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黃資料夾\交通車業務\@@@文典接辦後@@@\路線表\"/>
    </mc:Choice>
  </mc:AlternateContent>
  <xr:revisionPtr revIDLastSave="0" documentId="13_ncr:1_{351F4E29-980D-4227-BBEC-C7CC36799994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8" i="1" l="1"/>
  <c r="K74" i="1" l="1"/>
  <c r="K77" i="1"/>
  <c r="K70" i="1"/>
  <c r="K66" i="1"/>
  <c r="K62" i="1"/>
  <c r="K56" i="1"/>
  <c r="K50" i="1"/>
  <c r="K35" i="1"/>
  <c r="K24" i="1"/>
  <c r="K18" i="1"/>
  <c r="K12" i="1"/>
  <c r="K5" i="1"/>
  <c r="K83" i="1" l="1"/>
</calcChain>
</file>

<file path=xl/sharedStrings.xml><?xml version="1.0" encoding="utf-8"?>
<sst xmlns="http://schemas.openxmlformats.org/spreadsheetml/2006/main" count="286" uniqueCount="201">
  <si>
    <t>備註</t>
    <phoneticPr fontId="3" type="noConversion"/>
  </si>
  <si>
    <t>鶯歌工商交通車路線表</t>
    <phoneticPr fontId="3" type="noConversion"/>
  </si>
  <si>
    <t>021</t>
    <phoneticPr fontId="2" type="noConversion"/>
  </si>
  <si>
    <t>031</t>
    <phoneticPr fontId="2" type="noConversion"/>
  </si>
  <si>
    <t>051</t>
    <phoneticPr fontId="2" type="noConversion"/>
  </si>
  <si>
    <t>061</t>
    <phoneticPr fontId="2" type="noConversion"/>
  </si>
  <si>
    <t>062</t>
    <phoneticPr fontId="2" type="noConversion"/>
  </si>
  <si>
    <t>072</t>
    <phoneticPr fontId="2" type="noConversion"/>
  </si>
  <si>
    <t>081</t>
    <phoneticPr fontId="2" type="noConversion"/>
  </si>
  <si>
    <t>082</t>
    <phoneticPr fontId="2" type="noConversion"/>
  </si>
  <si>
    <t>091</t>
    <phoneticPr fontId="2" type="noConversion"/>
  </si>
  <si>
    <t>092</t>
    <phoneticPr fontId="2" type="noConversion"/>
  </si>
  <si>
    <t>093</t>
    <phoneticPr fontId="2" type="noConversion"/>
  </si>
  <si>
    <t>-鶯歌工商</t>
    <phoneticPr fontId="2" type="noConversion"/>
  </si>
  <si>
    <t>13</t>
    <phoneticPr fontId="2" type="noConversion"/>
  </si>
  <si>
    <t>10</t>
    <phoneticPr fontId="2" type="noConversion"/>
  </si>
  <si>
    <t>區域</t>
    <phoneticPr fontId="2" type="noConversion"/>
  </si>
  <si>
    <t>車號</t>
    <phoneticPr fontId="2" type="noConversion"/>
  </si>
  <si>
    <t>編號</t>
    <phoneticPr fontId="2" type="noConversion"/>
  </si>
  <si>
    <t>06:10由</t>
    <phoneticPr fontId="2" type="noConversion"/>
  </si>
  <si>
    <t>人數</t>
    <phoneticPr fontId="2" type="noConversion"/>
  </si>
  <si>
    <t>行駛路線</t>
    <phoneticPr fontId="3" type="noConversion"/>
  </si>
  <si>
    <t>12</t>
    <phoneticPr fontId="2" type="noConversion"/>
  </si>
  <si>
    <t>04</t>
    <phoneticPr fontId="2" type="noConversion"/>
  </si>
  <si>
    <r>
      <rPr>
        <sz val="11"/>
        <color theme="1"/>
        <rFont val="Wingdings"/>
        <family val="4"/>
        <charset val="2"/>
      </rPr>
      <t></t>
    </r>
    <r>
      <rPr>
        <sz val="11"/>
        <color theme="1"/>
        <rFont val="Calibri"/>
        <family val="4"/>
      </rPr>
      <t>.</t>
    </r>
    <r>
      <rPr>
        <b/>
        <sz val="11"/>
        <color theme="1"/>
        <rFont val="標楷體"/>
        <family val="4"/>
        <charset val="136"/>
      </rPr>
      <t>四維立體停車場</t>
    </r>
    <r>
      <rPr>
        <sz val="11"/>
        <color theme="1"/>
        <rFont val="標楷體"/>
        <family val="4"/>
        <charset val="136"/>
      </rPr>
      <t>(新莊區:</t>
    </r>
    <r>
      <rPr>
        <b/>
        <sz val="11"/>
        <color theme="1"/>
        <rFont val="標楷體"/>
        <family val="4"/>
        <charset val="136"/>
      </rPr>
      <t>富國路上</t>
    </r>
    <r>
      <rPr>
        <sz val="11"/>
        <color theme="1"/>
        <rFont val="標楷體"/>
        <family val="4"/>
        <charset val="136"/>
      </rPr>
      <t>/四維路口)</t>
    </r>
    <phoneticPr fontId="2" type="noConversion"/>
  </si>
  <si>
    <t>中和區域</t>
    <phoneticPr fontId="2" type="noConversion"/>
  </si>
  <si>
    <t>泰山區域</t>
    <phoneticPr fontId="2" type="noConversion"/>
  </si>
  <si>
    <t>06</t>
    <phoneticPr fontId="2" type="noConversion"/>
  </si>
  <si>
    <t>06:20由</t>
    <phoneticPr fontId="2" type="noConversion"/>
  </si>
  <si>
    <t>08</t>
    <phoneticPr fontId="2" type="noConversion"/>
  </si>
  <si>
    <t>11</t>
    <phoneticPr fontId="2" type="noConversion"/>
  </si>
  <si>
    <t>06:25由</t>
    <phoneticPr fontId="2" type="noConversion"/>
  </si>
  <si>
    <r>
      <rPr>
        <sz val="11"/>
        <color theme="1"/>
        <rFont val="Wingdings"/>
        <family val="4"/>
        <charset val="2"/>
      </rPr>
      <t></t>
    </r>
    <r>
      <rPr>
        <sz val="11"/>
        <color theme="1"/>
        <rFont val="Calibri"/>
        <family val="4"/>
      </rPr>
      <t>.</t>
    </r>
    <r>
      <rPr>
        <b/>
        <sz val="11"/>
        <color theme="1"/>
        <rFont val="標楷體"/>
        <family val="4"/>
        <charset val="136"/>
      </rPr>
      <t>台新銀行</t>
    </r>
    <r>
      <rPr>
        <sz val="11"/>
        <color theme="1"/>
        <rFont val="Calibri"/>
        <family val="4"/>
      </rPr>
      <t>/</t>
    </r>
    <r>
      <rPr>
        <sz val="11"/>
        <color theme="1"/>
        <rFont val="標楷體"/>
        <family val="4"/>
        <charset val="136"/>
      </rPr>
      <t>新莊分行(新莊區:中華路二段75號)</t>
    </r>
    <phoneticPr fontId="2" type="noConversion"/>
  </si>
  <si>
    <r>
      <rPr>
        <sz val="11"/>
        <color theme="1"/>
        <rFont val="Wingdings"/>
        <family val="4"/>
        <charset val="2"/>
      </rPr>
      <t></t>
    </r>
    <r>
      <rPr>
        <sz val="11"/>
        <color theme="1"/>
        <rFont val="Calibri"/>
        <family val="4"/>
      </rPr>
      <t>.</t>
    </r>
    <r>
      <rPr>
        <b/>
        <sz val="11"/>
        <color theme="1"/>
        <rFont val="標楷體"/>
        <family val="4"/>
        <charset val="136"/>
      </rPr>
      <t>全家</t>
    </r>
    <r>
      <rPr>
        <b/>
        <sz val="11"/>
        <color theme="1"/>
        <rFont val="Calibri"/>
        <family val="4"/>
      </rPr>
      <t>/</t>
    </r>
    <r>
      <rPr>
        <b/>
        <sz val="11"/>
        <color theme="1"/>
        <rFont val="標楷體"/>
        <family val="4"/>
        <charset val="136"/>
      </rPr>
      <t>新泰店</t>
    </r>
    <r>
      <rPr>
        <sz val="11"/>
        <color theme="1"/>
        <rFont val="標楷體"/>
        <family val="4"/>
        <charset val="136"/>
      </rPr>
      <t>(新莊區:新泰路146號)</t>
    </r>
    <phoneticPr fontId="2" type="noConversion"/>
  </si>
  <si>
    <r>
      <rPr>
        <sz val="11"/>
        <color theme="1"/>
        <rFont val="Wingdings"/>
        <family val="4"/>
        <charset val="2"/>
      </rPr>
      <t></t>
    </r>
    <r>
      <rPr>
        <sz val="11"/>
        <color theme="1"/>
        <rFont val="Calibri"/>
        <family val="4"/>
      </rPr>
      <t>.</t>
    </r>
    <r>
      <rPr>
        <b/>
        <sz val="11"/>
        <color theme="1"/>
        <rFont val="標楷體"/>
        <family val="4"/>
        <charset val="136"/>
      </rPr>
      <t>下泰山巖</t>
    </r>
    <r>
      <rPr>
        <sz val="11"/>
        <color theme="1"/>
        <rFont val="標楷體"/>
        <family val="4"/>
        <charset val="136"/>
      </rPr>
      <t>(泰山區:明志路一段254號)</t>
    </r>
    <phoneticPr fontId="2" type="noConversion"/>
  </si>
  <si>
    <r>
      <rPr>
        <sz val="11"/>
        <color theme="1"/>
        <rFont val="Wingdings"/>
        <family val="4"/>
        <charset val="2"/>
      </rPr>
      <t></t>
    </r>
    <r>
      <rPr>
        <sz val="11"/>
        <color theme="1"/>
        <rFont val="Calibri"/>
        <family val="4"/>
      </rPr>
      <t>.</t>
    </r>
    <r>
      <rPr>
        <b/>
        <sz val="11"/>
        <color theme="1"/>
        <rFont val="標楷體"/>
        <family val="4"/>
        <charset val="136"/>
      </rPr>
      <t>全家</t>
    </r>
    <r>
      <rPr>
        <b/>
        <sz val="11"/>
        <color theme="1"/>
        <rFont val="Calibri"/>
        <family val="4"/>
      </rPr>
      <t>/</t>
    </r>
    <r>
      <rPr>
        <b/>
        <sz val="11"/>
        <color theme="1"/>
        <rFont val="標楷體"/>
        <family val="4"/>
        <charset val="136"/>
      </rPr>
      <t>工專店</t>
    </r>
    <r>
      <rPr>
        <sz val="11"/>
        <color theme="1"/>
        <rFont val="標楷體"/>
        <family val="4"/>
        <charset val="136"/>
      </rPr>
      <t>(泰山區:明志路三段170號)</t>
    </r>
    <phoneticPr fontId="2" type="noConversion"/>
  </si>
  <si>
    <r>
      <rPr>
        <sz val="11"/>
        <color theme="1"/>
        <rFont val="Wingdings"/>
        <family val="4"/>
        <charset val="2"/>
      </rPr>
      <t></t>
    </r>
    <r>
      <rPr>
        <sz val="11"/>
        <color theme="1"/>
        <rFont val="Calibri"/>
        <family val="4"/>
      </rPr>
      <t>.</t>
    </r>
    <r>
      <rPr>
        <b/>
        <sz val="11"/>
        <color theme="1"/>
        <rFont val="標楷體"/>
        <family val="4"/>
        <charset val="136"/>
      </rPr>
      <t>丹鳳大旅館</t>
    </r>
    <r>
      <rPr>
        <sz val="11"/>
        <color theme="1"/>
        <rFont val="標楷體"/>
        <family val="4"/>
        <charset val="136"/>
      </rPr>
      <t>(新莊區:中正路740之4號)</t>
    </r>
    <phoneticPr fontId="2" type="noConversion"/>
  </si>
  <si>
    <r>
      <rPr>
        <sz val="11"/>
        <color theme="1"/>
        <rFont val="Wingdings"/>
        <family val="4"/>
        <charset val="2"/>
      </rPr>
      <t></t>
    </r>
    <r>
      <rPr>
        <sz val="11"/>
        <color theme="1"/>
        <rFont val="Calibri"/>
        <family val="4"/>
      </rPr>
      <t>.</t>
    </r>
    <r>
      <rPr>
        <b/>
        <sz val="11"/>
        <color theme="1"/>
        <rFont val="標楷體"/>
        <family val="4"/>
        <charset val="136"/>
      </rPr>
      <t>合力發電池</t>
    </r>
    <r>
      <rPr>
        <sz val="11"/>
        <color theme="1"/>
        <rFont val="標楷體"/>
        <family val="4"/>
        <charset val="136"/>
      </rPr>
      <t>(龜山區:萬壽路一段30號)</t>
    </r>
    <phoneticPr fontId="2" type="noConversion"/>
  </si>
  <si>
    <r>
      <rPr>
        <sz val="11"/>
        <color theme="1"/>
        <rFont val="Wingdings"/>
        <family val="4"/>
        <charset val="2"/>
      </rPr>
      <t></t>
    </r>
    <r>
      <rPr>
        <sz val="11"/>
        <color theme="1"/>
        <rFont val="Calibri"/>
        <family val="4"/>
      </rPr>
      <t>.</t>
    </r>
    <r>
      <rPr>
        <b/>
        <sz val="11"/>
        <color theme="1"/>
        <rFont val="標楷體"/>
        <family val="4"/>
        <charset val="136"/>
      </rPr>
      <t>光華國小</t>
    </r>
    <r>
      <rPr>
        <sz val="11"/>
        <color theme="1"/>
        <rFont val="標楷體"/>
        <family val="4"/>
        <charset val="136"/>
      </rPr>
      <t>(新莊區:</t>
    </r>
    <r>
      <rPr>
        <b/>
        <sz val="11"/>
        <color theme="1"/>
        <rFont val="標楷體"/>
        <family val="4"/>
        <charset val="136"/>
      </rPr>
      <t>民安西路上</t>
    </r>
    <r>
      <rPr>
        <sz val="11"/>
        <color theme="1"/>
        <rFont val="標楷體"/>
        <family val="4"/>
        <charset val="136"/>
      </rPr>
      <t>/側門口)</t>
    </r>
    <phoneticPr fontId="2" type="noConversion"/>
  </si>
  <si>
    <r>
      <rPr>
        <sz val="11"/>
        <color theme="1"/>
        <rFont val="Wingdings"/>
        <family val="4"/>
        <charset val="2"/>
      </rPr>
      <t></t>
    </r>
    <r>
      <rPr>
        <sz val="11"/>
        <color theme="1"/>
        <rFont val="Calibri"/>
        <family val="4"/>
      </rPr>
      <t>.</t>
    </r>
    <r>
      <rPr>
        <b/>
        <sz val="11"/>
        <color theme="1"/>
        <rFont val="標楷體"/>
        <family val="4"/>
        <charset val="2"/>
      </rPr>
      <t>家樂福</t>
    </r>
    <r>
      <rPr>
        <b/>
        <sz val="11"/>
        <color theme="1"/>
        <rFont val="Calibri"/>
        <family val="4"/>
      </rPr>
      <t>/</t>
    </r>
    <r>
      <rPr>
        <b/>
        <sz val="11"/>
        <color theme="1"/>
        <rFont val="標楷體"/>
        <family val="4"/>
        <charset val="2"/>
      </rPr>
      <t>三民店</t>
    </r>
    <r>
      <rPr>
        <sz val="11"/>
        <color theme="1"/>
        <rFont val="標楷體"/>
        <family val="4"/>
        <charset val="136"/>
      </rPr>
      <t>(板橋區:三民路二段31號)</t>
    </r>
    <phoneticPr fontId="2" type="noConversion"/>
  </si>
  <si>
    <r>
      <rPr>
        <sz val="11"/>
        <color theme="1"/>
        <rFont val="Wingdings"/>
        <family val="4"/>
        <charset val="2"/>
      </rPr>
      <t></t>
    </r>
    <r>
      <rPr>
        <sz val="11"/>
        <color theme="1"/>
        <rFont val="Calibri"/>
        <family val="4"/>
      </rPr>
      <t>.</t>
    </r>
    <r>
      <rPr>
        <b/>
        <sz val="11"/>
        <color theme="1"/>
        <rFont val="標楷體"/>
        <family val="4"/>
        <charset val="2"/>
      </rPr>
      <t>匯豐銀行</t>
    </r>
    <r>
      <rPr>
        <b/>
        <sz val="11"/>
        <color theme="1"/>
        <rFont val="Calibri"/>
        <family val="4"/>
      </rPr>
      <t>/</t>
    </r>
    <r>
      <rPr>
        <b/>
        <sz val="11"/>
        <color theme="1"/>
        <rFont val="標楷體"/>
        <family val="4"/>
        <charset val="2"/>
      </rPr>
      <t>板橋分行</t>
    </r>
    <r>
      <rPr>
        <sz val="11"/>
        <color theme="1"/>
        <rFont val="標楷體"/>
        <family val="4"/>
        <charset val="136"/>
      </rPr>
      <t>(板橋區:文化路二段293號)</t>
    </r>
    <phoneticPr fontId="2" type="noConversion"/>
  </si>
  <si>
    <r>
      <rPr>
        <sz val="11"/>
        <color theme="1"/>
        <rFont val="Wingdings"/>
        <family val="4"/>
        <charset val="2"/>
      </rPr>
      <t></t>
    </r>
    <r>
      <rPr>
        <sz val="11"/>
        <color theme="1"/>
        <rFont val="Calibri"/>
        <family val="4"/>
      </rPr>
      <t>.</t>
    </r>
    <r>
      <rPr>
        <b/>
        <sz val="11"/>
        <color theme="1"/>
        <rFont val="標楷體"/>
        <family val="4"/>
        <charset val="2"/>
      </rPr>
      <t>第一銀行</t>
    </r>
    <r>
      <rPr>
        <b/>
        <sz val="11"/>
        <color theme="1"/>
        <rFont val="Calibri"/>
        <family val="4"/>
      </rPr>
      <t>/</t>
    </r>
    <r>
      <rPr>
        <b/>
        <sz val="11"/>
        <color theme="1"/>
        <rFont val="標楷體"/>
        <family val="4"/>
        <charset val="2"/>
      </rPr>
      <t>華江分行</t>
    </r>
    <r>
      <rPr>
        <sz val="11"/>
        <color theme="1"/>
        <rFont val="標楷體"/>
        <family val="4"/>
        <charset val="136"/>
      </rPr>
      <t>(板橋區:文化路一段329號)</t>
    </r>
    <phoneticPr fontId="2" type="noConversion"/>
  </si>
  <si>
    <r>
      <rPr>
        <sz val="11"/>
        <color theme="1"/>
        <rFont val="Wingdings"/>
        <family val="4"/>
        <charset val="2"/>
      </rPr>
      <t></t>
    </r>
    <r>
      <rPr>
        <sz val="11"/>
        <color theme="1"/>
        <rFont val="Calibri"/>
        <family val="4"/>
      </rPr>
      <t>.</t>
    </r>
    <r>
      <rPr>
        <b/>
        <sz val="11"/>
        <color theme="1"/>
        <rFont val="標楷體"/>
        <family val="4"/>
        <charset val="2"/>
      </rPr>
      <t>府中</t>
    </r>
    <r>
      <rPr>
        <b/>
        <sz val="11"/>
        <color theme="1"/>
        <rFont val="Calibri"/>
        <family val="4"/>
      </rPr>
      <t>/</t>
    </r>
    <r>
      <rPr>
        <b/>
        <sz val="11"/>
        <color theme="1"/>
        <rFont val="標楷體"/>
        <family val="4"/>
        <charset val="2"/>
      </rPr>
      <t>捷運站</t>
    </r>
    <r>
      <rPr>
        <sz val="11"/>
        <color theme="1"/>
        <rFont val="標楷體"/>
        <family val="4"/>
        <charset val="136"/>
      </rPr>
      <t>(板橋區:</t>
    </r>
    <r>
      <rPr>
        <b/>
        <sz val="11"/>
        <color theme="1"/>
        <rFont val="標楷體"/>
        <family val="4"/>
        <charset val="136"/>
      </rPr>
      <t>縣民大道上</t>
    </r>
    <r>
      <rPr>
        <sz val="11"/>
        <color theme="1"/>
        <rFont val="標楷體"/>
        <family val="4"/>
        <charset val="136"/>
      </rPr>
      <t>/1號出口)</t>
    </r>
    <phoneticPr fontId="2" type="noConversion"/>
  </si>
  <si>
    <r>
      <rPr>
        <sz val="11"/>
        <color theme="1"/>
        <rFont val="Wingdings"/>
        <family val="4"/>
        <charset val="2"/>
      </rPr>
      <t></t>
    </r>
    <r>
      <rPr>
        <sz val="11"/>
        <color theme="1"/>
        <rFont val="Calibri"/>
        <family val="4"/>
      </rPr>
      <t>.</t>
    </r>
    <r>
      <rPr>
        <b/>
        <sz val="11"/>
        <color theme="1"/>
        <rFont val="標楷體"/>
        <family val="4"/>
        <charset val="136"/>
      </rPr>
      <t>百善堂中醫診所</t>
    </r>
    <r>
      <rPr>
        <sz val="11"/>
        <color theme="1"/>
        <rFont val="標楷體"/>
        <family val="4"/>
        <charset val="136"/>
      </rPr>
      <t>(板橋區:</t>
    </r>
    <r>
      <rPr>
        <b/>
        <sz val="11"/>
        <color theme="1"/>
        <rFont val="標楷體"/>
        <family val="4"/>
        <charset val="136"/>
      </rPr>
      <t>英士路上</t>
    </r>
    <r>
      <rPr>
        <sz val="11"/>
        <color theme="1"/>
        <rFont val="標楷體"/>
        <family val="4"/>
        <charset val="136"/>
      </rPr>
      <t>/新海路口)</t>
    </r>
    <phoneticPr fontId="2" type="noConversion"/>
  </si>
  <si>
    <r>
      <rPr>
        <sz val="11"/>
        <color theme="1"/>
        <rFont val="Wingdings"/>
        <family val="4"/>
        <charset val="2"/>
      </rPr>
      <t></t>
    </r>
    <r>
      <rPr>
        <sz val="11"/>
        <color theme="1"/>
        <rFont val="Calibri"/>
        <family val="4"/>
      </rPr>
      <t>.</t>
    </r>
    <r>
      <rPr>
        <b/>
        <sz val="11"/>
        <color theme="1"/>
        <rFont val="標楷體"/>
        <family val="4"/>
      </rPr>
      <t>板橋農會</t>
    </r>
    <r>
      <rPr>
        <b/>
        <sz val="11"/>
        <color theme="1"/>
        <rFont val="Calibri"/>
        <family val="4"/>
      </rPr>
      <t>/</t>
    </r>
    <r>
      <rPr>
        <b/>
        <sz val="11"/>
        <color theme="1"/>
        <rFont val="標楷體"/>
        <family val="4"/>
      </rPr>
      <t>社後辦事處</t>
    </r>
    <r>
      <rPr>
        <sz val="11"/>
        <color theme="1"/>
        <rFont val="標楷體"/>
        <family val="4"/>
        <charset val="136"/>
      </rPr>
      <t>(板橋區:中正路213號)</t>
    </r>
    <phoneticPr fontId="2" type="noConversion"/>
  </si>
  <si>
    <r>
      <rPr>
        <sz val="11"/>
        <color theme="1"/>
        <rFont val="Wingdings"/>
        <family val="4"/>
        <charset val="2"/>
      </rPr>
      <t></t>
    </r>
    <r>
      <rPr>
        <sz val="11"/>
        <color theme="1"/>
        <rFont val="Calibri"/>
        <family val="4"/>
      </rPr>
      <t>.</t>
    </r>
    <r>
      <rPr>
        <b/>
        <sz val="11"/>
        <color theme="1"/>
        <rFont val="標楷體"/>
        <family val="4"/>
        <charset val="136"/>
      </rPr>
      <t>華僑中學</t>
    </r>
    <r>
      <rPr>
        <sz val="11"/>
        <color theme="1"/>
        <rFont val="標楷體"/>
        <family val="4"/>
        <charset val="136"/>
      </rPr>
      <t>(板橋區:大觀路一段32號)</t>
    </r>
    <phoneticPr fontId="2" type="noConversion"/>
  </si>
  <si>
    <t>06:20</t>
    <phoneticPr fontId="2" type="noConversion"/>
  </si>
  <si>
    <t>06:30</t>
    <phoneticPr fontId="2" type="noConversion"/>
  </si>
  <si>
    <t>07:20</t>
    <phoneticPr fontId="2" type="noConversion"/>
  </si>
  <si>
    <t>07:25</t>
    <phoneticPr fontId="2" type="noConversion"/>
  </si>
  <si>
    <t>06:35</t>
    <phoneticPr fontId="2" type="noConversion"/>
  </si>
  <si>
    <t>06:40</t>
    <phoneticPr fontId="2" type="noConversion"/>
  </si>
  <si>
    <t>06:25</t>
    <phoneticPr fontId="2" type="noConversion"/>
  </si>
  <si>
    <t>06:45</t>
    <phoneticPr fontId="2" type="noConversion"/>
  </si>
  <si>
    <t>06:15</t>
    <phoneticPr fontId="2" type="noConversion"/>
  </si>
  <si>
    <r>
      <rPr>
        <sz val="11"/>
        <color theme="1"/>
        <rFont val="Wingdings"/>
        <family val="4"/>
        <charset val="2"/>
      </rPr>
      <t></t>
    </r>
    <r>
      <rPr>
        <sz val="11"/>
        <color theme="1"/>
        <rFont val="Calibri"/>
        <family val="4"/>
      </rPr>
      <t>.</t>
    </r>
    <r>
      <rPr>
        <b/>
        <sz val="11"/>
        <color theme="1"/>
        <rFont val="標楷體"/>
        <family val="4"/>
        <charset val="136"/>
      </rPr>
      <t>永和豆漿</t>
    </r>
    <r>
      <rPr>
        <sz val="11"/>
        <color theme="1"/>
        <rFont val="標楷體"/>
        <family val="4"/>
        <charset val="136"/>
      </rPr>
      <t>/</t>
    </r>
    <r>
      <rPr>
        <b/>
        <sz val="11"/>
        <color theme="1"/>
        <rFont val="標楷體"/>
        <family val="4"/>
        <charset val="136"/>
      </rPr>
      <t>三峽店</t>
    </r>
    <r>
      <rPr>
        <sz val="11"/>
        <color theme="1"/>
        <rFont val="標楷體"/>
        <family val="4"/>
        <charset val="136"/>
      </rPr>
      <t>(三峽區:復興路168號)</t>
    </r>
    <phoneticPr fontId="2" type="noConversion"/>
  </si>
  <si>
    <r>
      <rPr>
        <sz val="11"/>
        <color theme="1"/>
        <rFont val="Wingdings"/>
        <family val="4"/>
        <charset val="2"/>
      </rPr>
      <t></t>
    </r>
    <r>
      <rPr>
        <sz val="11"/>
        <color theme="1"/>
        <rFont val="Calibri"/>
        <family val="4"/>
      </rPr>
      <t>.</t>
    </r>
    <r>
      <rPr>
        <b/>
        <sz val="11"/>
        <color theme="1"/>
        <rFont val="標楷體"/>
        <family val="4"/>
        <charset val="136"/>
      </rPr>
      <t>大埔郵局</t>
    </r>
    <r>
      <rPr>
        <sz val="11"/>
        <color theme="1"/>
        <rFont val="標楷體"/>
        <family val="4"/>
        <charset val="136"/>
      </rPr>
      <t>(三峽區:中正路二段269號)</t>
    </r>
    <phoneticPr fontId="2" type="noConversion"/>
  </si>
  <si>
    <r>
      <rPr>
        <sz val="11"/>
        <color theme="1"/>
        <rFont val="Wingdings"/>
        <family val="4"/>
        <charset val="2"/>
      </rPr>
      <t></t>
    </r>
    <r>
      <rPr>
        <sz val="11"/>
        <color theme="1"/>
        <rFont val="Calibri"/>
        <family val="4"/>
      </rPr>
      <t>.</t>
    </r>
    <r>
      <rPr>
        <b/>
        <sz val="11"/>
        <color theme="1"/>
        <rFont val="標楷體"/>
        <family val="4"/>
        <charset val="136"/>
      </rPr>
      <t>台灣彩劵行</t>
    </r>
    <r>
      <rPr>
        <sz val="11"/>
        <color theme="1"/>
        <rFont val="標楷體"/>
        <family val="4"/>
        <charset val="136"/>
      </rPr>
      <t>(三峽區:民權街241號)</t>
    </r>
    <phoneticPr fontId="2" type="noConversion"/>
  </si>
  <si>
    <r>
      <rPr>
        <sz val="11"/>
        <color theme="1"/>
        <rFont val="Wingdings"/>
        <family val="4"/>
        <charset val="2"/>
      </rPr>
      <t></t>
    </r>
    <r>
      <rPr>
        <sz val="11"/>
        <color theme="1"/>
        <rFont val="Calibri"/>
        <family val="4"/>
      </rPr>
      <t>.</t>
    </r>
    <r>
      <rPr>
        <b/>
        <sz val="11"/>
        <color theme="1"/>
        <rFont val="標楷體"/>
        <family val="4"/>
        <charset val="136"/>
      </rPr>
      <t>醫療大樓</t>
    </r>
    <r>
      <rPr>
        <sz val="11"/>
        <color theme="1"/>
        <rFont val="標楷體"/>
        <family val="4"/>
        <charset val="136"/>
      </rPr>
      <t>(三峽區:中山路198號)</t>
    </r>
    <phoneticPr fontId="2" type="noConversion"/>
  </si>
  <si>
    <t>06:35由</t>
    <phoneticPr fontId="2" type="noConversion"/>
  </si>
  <si>
    <t>07:15由</t>
    <phoneticPr fontId="2" type="noConversion"/>
  </si>
  <si>
    <t>07:15</t>
    <phoneticPr fontId="2" type="noConversion"/>
  </si>
  <si>
    <r>
      <rPr>
        <sz val="11"/>
        <color theme="1"/>
        <rFont val="Wingdings"/>
        <family val="4"/>
        <charset val="2"/>
      </rPr>
      <t></t>
    </r>
    <r>
      <rPr>
        <sz val="11"/>
        <color theme="1"/>
        <rFont val="Calibri"/>
        <family val="4"/>
      </rPr>
      <t>.</t>
    </r>
    <r>
      <rPr>
        <b/>
        <sz val="11"/>
        <color theme="1"/>
        <rFont val="標楷體"/>
        <family val="4"/>
        <charset val="136"/>
      </rPr>
      <t>拿坡里/中和店</t>
    </r>
    <r>
      <rPr>
        <sz val="11"/>
        <color theme="1"/>
        <rFont val="標楷體"/>
        <family val="4"/>
        <charset val="136"/>
      </rPr>
      <t>(中和區:連城路220號)</t>
    </r>
    <phoneticPr fontId="2" type="noConversion"/>
  </si>
  <si>
    <r>
      <rPr>
        <sz val="11"/>
        <color theme="1"/>
        <rFont val="Wingdings"/>
        <family val="4"/>
        <charset val="2"/>
      </rPr>
      <t></t>
    </r>
    <r>
      <rPr>
        <sz val="11"/>
        <color theme="1"/>
        <rFont val="Calibri"/>
        <family val="4"/>
      </rPr>
      <t>.</t>
    </r>
    <r>
      <rPr>
        <b/>
        <sz val="11"/>
        <color theme="1"/>
        <rFont val="標楷體"/>
        <family val="4"/>
        <charset val="136"/>
      </rPr>
      <t>徐匯中學</t>
    </r>
    <r>
      <rPr>
        <sz val="11"/>
        <color theme="1"/>
        <rFont val="標楷體"/>
        <family val="4"/>
        <charset val="136"/>
      </rPr>
      <t>(蘆洲區:中山一路1號)</t>
    </r>
    <phoneticPr fontId="2" type="noConversion"/>
  </si>
  <si>
    <r>
      <rPr>
        <sz val="11"/>
        <color theme="1"/>
        <rFont val="Wingdings"/>
        <family val="4"/>
        <charset val="2"/>
      </rPr>
      <t></t>
    </r>
    <r>
      <rPr>
        <sz val="11"/>
        <color theme="1"/>
        <rFont val="Calibri"/>
        <family val="4"/>
      </rPr>
      <t>.</t>
    </r>
    <r>
      <rPr>
        <b/>
        <sz val="11"/>
        <color theme="1"/>
        <rFont val="標楷體"/>
        <family val="4"/>
        <charset val="136"/>
      </rPr>
      <t>中國石油</t>
    </r>
    <r>
      <rPr>
        <b/>
        <sz val="11"/>
        <color theme="1"/>
        <rFont val="Calibri"/>
        <family val="4"/>
      </rPr>
      <t>/</t>
    </r>
    <r>
      <rPr>
        <b/>
        <sz val="11"/>
        <color theme="1"/>
        <rFont val="標楷體"/>
        <family val="4"/>
        <charset val="136"/>
      </rPr>
      <t>頂埔站</t>
    </r>
    <r>
      <rPr>
        <sz val="9"/>
        <color theme="1"/>
        <rFont val="標楷體"/>
        <family val="4"/>
        <charset val="136"/>
      </rPr>
      <t>(土城區:</t>
    </r>
    <r>
      <rPr>
        <b/>
        <sz val="9"/>
        <color theme="1"/>
        <rFont val="標楷體"/>
        <family val="4"/>
        <charset val="136"/>
      </rPr>
      <t>中央路三段上</t>
    </r>
    <r>
      <rPr>
        <sz val="9"/>
        <color theme="1"/>
        <rFont val="標楷體"/>
        <family val="4"/>
        <charset val="136"/>
      </rPr>
      <t>/加油站對面)</t>
    </r>
    <phoneticPr fontId="2" type="noConversion"/>
  </si>
  <si>
    <r>
      <rPr>
        <sz val="11"/>
        <color theme="1"/>
        <rFont val="Wingdings"/>
        <family val="4"/>
        <charset val="2"/>
      </rPr>
      <t></t>
    </r>
    <r>
      <rPr>
        <sz val="11"/>
        <color theme="1"/>
        <rFont val="Calibri"/>
        <family val="4"/>
      </rPr>
      <t>.</t>
    </r>
    <r>
      <rPr>
        <b/>
        <sz val="11"/>
        <color theme="1"/>
        <rFont val="標楷體"/>
        <family val="4"/>
        <charset val="136"/>
      </rPr>
      <t>太陽城</t>
    </r>
    <r>
      <rPr>
        <sz val="11"/>
        <color theme="1"/>
        <rFont val="標楷體"/>
        <family val="4"/>
        <charset val="136"/>
      </rPr>
      <t>(土城區:中央路四段410巷口)</t>
    </r>
    <phoneticPr fontId="2" type="noConversion"/>
  </si>
  <si>
    <r>
      <rPr>
        <sz val="11"/>
        <color theme="1"/>
        <rFont val="Wingdings"/>
        <family val="4"/>
        <charset val="2"/>
      </rPr>
      <t></t>
    </r>
    <r>
      <rPr>
        <sz val="11"/>
        <color theme="1"/>
        <rFont val="Calibri"/>
        <family val="4"/>
      </rPr>
      <t>.</t>
    </r>
    <r>
      <rPr>
        <b/>
        <sz val="11"/>
        <color theme="1"/>
        <rFont val="標楷體"/>
        <family val="4"/>
        <charset val="136"/>
      </rPr>
      <t>山佳火車站</t>
    </r>
    <r>
      <rPr>
        <sz val="11"/>
        <color theme="1"/>
        <rFont val="標楷體"/>
        <family val="4"/>
        <charset val="136"/>
      </rPr>
      <t>(樹林區:中山路三段108號)</t>
    </r>
    <phoneticPr fontId="2" type="noConversion"/>
  </si>
  <si>
    <t>09</t>
    <phoneticPr fontId="2" type="noConversion"/>
  </si>
  <si>
    <r>
      <rPr>
        <sz val="11"/>
        <color rgb="FF000000"/>
        <rFont val="Wingdings"/>
        <family val="4"/>
        <charset val="2"/>
      </rPr>
      <t></t>
    </r>
    <r>
      <rPr>
        <sz val="11"/>
        <color rgb="FF000000"/>
        <rFont val="Calibri"/>
        <family val="4"/>
      </rPr>
      <t>.</t>
    </r>
    <r>
      <rPr>
        <b/>
        <sz val="11"/>
        <color rgb="FF000000"/>
        <rFont val="標楷體"/>
        <family val="4"/>
        <charset val="136"/>
      </rPr>
      <t>智光商工</t>
    </r>
    <r>
      <rPr>
        <sz val="11"/>
        <color rgb="FF000000"/>
        <rFont val="標楷體"/>
        <family val="4"/>
        <charset val="136"/>
      </rPr>
      <t>(永和區:中正路100號)</t>
    </r>
    <phoneticPr fontId="2" type="noConversion"/>
  </si>
  <si>
    <r>
      <rPr>
        <sz val="11"/>
        <color theme="1"/>
        <rFont val="Wingdings"/>
        <family val="4"/>
        <charset val="2"/>
      </rPr>
      <t></t>
    </r>
    <r>
      <rPr>
        <sz val="11"/>
        <color theme="1"/>
        <rFont val="Calibri"/>
        <family val="4"/>
      </rPr>
      <t>.</t>
    </r>
    <r>
      <rPr>
        <b/>
        <sz val="11"/>
        <color theme="1"/>
        <rFont val="標楷體"/>
        <family val="4"/>
        <charset val="136"/>
      </rPr>
      <t>樹林中學</t>
    </r>
    <r>
      <rPr>
        <sz val="11"/>
        <color theme="1"/>
        <rFont val="標楷體"/>
        <family val="4"/>
        <charset val="136"/>
      </rPr>
      <t>(樹林區:中華路8號)</t>
    </r>
    <phoneticPr fontId="2" type="noConversion"/>
  </si>
  <si>
    <t>02</t>
    <phoneticPr fontId="2" type="noConversion"/>
  </si>
  <si>
    <t>07</t>
    <phoneticPr fontId="2" type="noConversion"/>
  </si>
  <si>
    <t>鶯歌工商交通車搭乘注意事項</t>
    <phoneticPr fontId="2" type="noConversion"/>
  </si>
  <si>
    <t>第一條</t>
    <phoneticPr fontId="2" type="noConversion"/>
  </si>
  <si>
    <t>同學在所搭乘路線的社群名字請不可匿名，匿名將無法掌握同學所提緊急事件</t>
    <phoneticPr fontId="2" type="noConversion"/>
  </si>
  <si>
    <t>做最快速之處理，且為防止非法人員混入其中詐騙、危害、破壞，請同學須打</t>
    <phoneticPr fontId="2" type="noConversion"/>
  </si>
  <si>
    <r>
      <t>上完整之班級、姓名、搭乘站別。</t>
    </r>
    <r>
      <rPr>
        <b/>
        <sz val="12"/>
        <color rgb="FFC00000"/>
        <rFont val="標楷體"/>
        <family val="4"/>
        <charset val="136"/>
      </rPr>
      <t>若以匿名者</t>
    </r>
    <r>
      <rPr>
        <sz val="12"/>
        <rFont val="標楷體"/>
        <family val="4"/>
        <charset val="136"/>
      </rPr>
      <t>，</t>
    </r>
    <r>
      <rPr>
        <b/>
        <sz val="12"/>
        <color rgb="FFC00000"/>
        <rFont val="標楷體"/>
        <family val="4"/>
        <charset val="136"/>
      </rPr>
      <t>屆時將遭強制刪除退群</t>
    </r>
    <r>
      <rPr>
        <sz val="12"/>
        <color theme="1"/>
        <rFont val="標楷體"/>
        <family val="4"/>
        <charset val="136"/>
      </rPr>
      <t>，請</t>
    </r>
    <phoneticPr fontId="2" type="noConversion"/>
  </si>
  <si>
    <t>同學切莫散失自身權益。</t>
    <phoneticPr fontId="2" type="noConversion"/>
  </si>
  <si>
    <t>第二條</t>
    <phoneticPr fontId="2" type="noConversion"/>
  </si>
  <si>
    <r>
      <t>搭乘交通車於上車時，請同學主動出示乘車證以供查驗，</t>
    </r>
    <r>
      <rPr>
        <b/>
        <sz val="12"/>
        <color rgb="FFC00000"/>
        <rFont val="標楷體"/>
        <family val="4"/>
        <charset val="136"/>
      </rPr>
      <t>未持有乘車證者不</t>
    </r>
    <phoneticPr fontId="2" type="noConversion"/>
  </si>
  <si>
    <r>
      <rPr>
        <b/>
        <sz val="12"/>
        <color rgb="FFC00000"/>
        <rFont val="標楷體"/>
        <family val="4"/>
        <charset val="136"/>
      </rPr>
      <t>予搭乘</t>
    </r>
    <r>
      <rPr>
        <sz val="12"/>
        <color theme="1"/>
        <rFont val="標楷體"/>
        <family val="4"/>
        <charset val="136"/>
      </rPr>
      <t>。</t>
    </r>
    <phoneticPr fontId="2" type="noConversion"/>
  </si>
  <si>
    <t>第三條</t>
    <phoneticPr fontId="2" type="noConversion"/>
  </si>
  <si>
    <r>
      <t>車輛行駛中，須注意乘車安全，</t>
    </r>
    <r>
      <rPr>
        <b/>
        <sz val="12"/>
        <color rgb="FFC00000"/>
        <rFont val="標楷體"/>
        <family val="4"/>
        <charset val="136"/>
      </rPr>
      <t>請同學繫好安全帶及勿任意走動</t>
    </r>
    <r>
      <rPr>
        <sz val="12"/>
        <color theme="1"/>
        <rFont val="標楷體"/>
        <family val="4"/>
        <charset val="136"/>
      </rPr>
      <t>，下車時請</t>
    </r>
    <phoneticPr fontId="2" type="noConversion"/>
  </si>
  <si>
    <t>同學記得檢查隨身物品是否有帶下車。</t>
    <phoneticPr fontId="2" type="noConversion"/>
  </si>
  <si>
    <t>第四條</t>
    <phoneticPr fontId="2" type="noConversion"/>
  </si>
  <si>
    <r>
      <t>搭乘交通車同學請保持車內整潔，</t>
    </r>
    <r>
      <rPr>
        <b/>
        <sz val="12"/>
        <color rgb="FFC00000"/>
        <rFont val="標楷體"/>
        <family val="4"/>
        <charset val="136"/>
      </rPr>
      <t>離開座位時請將垃圾帶下車</t>
    </r>
    <r>
      <rPr>
        <sz val="12"/>
        <rFont val="標楷體"/>
        <family val="4"/>
        <charset val="136"/>
      </rPr>
      <t>，</t>
    </r>
    <r>
      <rPr>
        <sz val="12"/>
        <color theme="1"/>
        <rFont val="標楷體"/>
        <family val="4"/>
        <charset val="136"/>
      </rPr>
      <t>或丟置於車</t>
    </r>
    <phoneticPr fontId="2" type="noConversion"/>
  </si>
  <si>
    <t>上垃圾桶內。</t>
    <phoneticPr fontId="2" type="noConversion"/>
  </si>
  <si>
    <t>第五條</t>
    <phoneticPr fontId="2" type="noConversion"/>
  </si>
  <si>
    <r>
      <rPr>
        <b/>
        <sz val="12"/>
        <color rgb="FFC00000"/>
        <rFont val="標楷體"/>
        <family val="4"/>
        <charset val="136"/>
      </rPr>
      <t>依照合約管理內容準則</t>
    </r>
    <r>
      <rPr>
        <sz val="12"/>
        <rFont val="標楷體"/>
        <family val="4"/>
        <charset val="136"/>
      </rPr>
      <t>，</t>
    </r>
    <r>
      <rPr>
        <b/>
        <sz val="12"/>
        <color rgb="FFC00000"/>
        <rFont val="標楷體"/>
        <family val="4"/>
        <charset val="136"/>
      </rPr>
      <t>採取搭乘適度變動更改</t>
    </r>
    <r>
      <rPr>
        <sz val="12"/>
        <color theme="1"/>
        <rFont val="標楷體"/>
        <family val="4"/>
        <charset val="136"/>
      </rPr>
      <t>。(每學期或月份或特殊日</t>
    </r>
    <phoneticPr fontId="2" type="noConversion"/>
  </si>
  <si>
    <t>，因應學生搭車人數增減，日昇公司將適度調整交通車乘車路線、搭車站別及</t>
    <phoneticPr fontId="2" type="noConversion"/>
  </si>
  <si>
    <t>合併路線、車輛，故各路線均會有微幅調整做部份更改，但原上下車51站別數</t>
    <phoneticPr fontId="2" type="noConversion"/>
  </si>
  <si>
    <t>不變。)</t>
    <phoneticPr fontId="2" type="noConversion"/>
  </si>
  <si>
    <r>
      <t>(1).因應人數縮減併線，部分路線搭乘時間做變更。</t>
    </r>
    <r>
      <rPr>
        <sz val="12"/>
        <color rgb="FF0070C0"/>
        <rFont val="標楷體"/>
        <family val="4"/>
        <charset val="136"/>
      </rPr>
      <t>(#詳見交通車路線表)</t>
    </r>
    <phoneticPr fontId="2" type="noConversion"/>
  </si>
  <si>
    <r>
      <t>(2).因應人數縮減併線，部分路線搭乘站別做變更。</t>
    </r>
    <r>
      <rPr>
        <sz val="12"/>
        <color rgb="FF0070C0"/>
        <rFont val="標楷體"/>
        <family val="4"/>
        <charset val="136"/>
      </rPr>
      <t>(#詳見交通車路線表)</t>
    </r>
    <phoneticPr fontId="2" type="noConversion"/>
  </si>
  <si>
    <r>
      <t>(3).因應人數縮減併線，部分路線搭乘車輛做變更。</t>
    </r>
    <r>
      <rPr>
        <sz val="12"/>
        <color rgb="FF0070C0"/>
        <rFont val="標楷體"/>
        <family val="4"/>
        <charset val="136"/>
      </rPr>
      <t>(#詳見交通車路線表)</t>
    </r>
    <phoneticPr fontId="2" type="noConversion"/>
  </si>
  <si>
    <t>第六條</t>
    <phoneticPr fontId="2" type="noConversion"/>
  </si>
  <si>
    <t>各路線交通車保險，皆依交通部公路局及監理站法規規範辦理，以車輛車位數</t>
    <phoneticPr fontId="2" type="noConversion"/>
  </si>
  <si>
    <r>
      <t>涵蓋，其乘座之座位皆是合乎合約精神及法規規定，</t>
    </r>
    <r>
      <rPr>
        <b/>
        <sz val="12"/>
        <color rgb="FFC00000"/>
        <rFont val="標楷體"/>
        <family val="4"/>
        <charset val="136"/>
      </rPr>
      <t>全數座位皆有保險保障</t>
    </r>
    <phoneticPr fontId="2" type="noConversion"/>
  </si>
  <si>
    <t>，敬請同學安心搭乘。</t>
    <phoneticPr fontId="2" type="noConversion"/>
  </si>
  <si>
    <t>第七條</t>
    <phoneticPr fontId="2" type="noConversion"/>
  </si>
  <si>
    <t>車輛行駛當中會因天氣、車況、及交通號誌而有所增減時間，請學生搭乘交通</t>
    <phoneticPr fontId="2" type="noConversion"/>
  </si>
  <si>
    <r>
      <t>車，</t>
    </r>
    <r>
      <rPr>
        <b/>
        <sz val="12"/>
        <color rgb="FFC00000"/>
        <rFont val="標楷體"/>
        <family val="4"/>
        <charset val="136"/>
      </rPr>
      <t>各站須提早5分鐘前</t>
    </r>
    <r>
      <rPr>
        <sz val="12"/>
        <rFont val="標楷體"/>
        <family val="4"/>
        <charset val="136"/>
      </rPr>
      <t>，</t>
    </r>
    <r>
      <rPr>
        <b/>
        <sz val="12"/>
        <color rgb="FFC00000"/>
        <rFont val="標楷體"/>
        <family val="4"/>
        <charset val="136"/>
      </rPr>
      <t>到站候車</t>
    </r>
    <r>
      <rPr>
        <sz val="12"/>
        <color theme="1"/>
        <rFont val="標楷體"/>
        <family val="4"/>
        <charset val="136"/>
      </rPr>
      <t>，請同學切莫影響自身權益。</t>
    </r>
    <phoneticPr fontId="2" type="noConversion"/>
  </si>
  <si>
    <t>第八條</t>
    <phoneticPr fontId="2" type="noConversion"/>
  </si>
  <si>
    <r>
      <rPr>
        <b/>
        <sz val="12"/>
        <color rgb="FFC00000"/>
        <rFont val="標楷體"/>
        <family val="4"/>
        <charset val="136"/>
      </rPr>
      <t>交通車是否遲到</t>
    </r>
    <r>
      <rPr>
        <sz val="12"/>
        <rFont val="標楷體"/>
        <family val="4"/>
        <charset val="136"/>
      </rPr>
      <t>，</t>
    </r>
    <r>
      <rPr>
        <b/>
        <sz val="12"/>
        <color rgb="FFC00000"/>
        <rFont val="標楷體"/>
        <family val="4"/>
        <charset val="136"/>
      </rPr>
      <t>以車輛起站時間為準</t>
    </r>
    <r>
      <rPr>
        <sz val="12"/>
        <color theme="1"/>
        <rFont val="標楷體"/>
        <family val="4"/>
        <charset val="136"/>
      </rPr>
      <t>，其餘各站標示時間為概估時間，受</t>
    </r>
    <phoneticPr fontId="2" type="noConversion"/>
  </si>
  <si>
    <t>天候、路況影響，同學可在搭乘三天後，參考這三天交通車各站之到站時間後</t>
    <phoneticPr fontId="2" type="noConversion"/>
  </si>
  <si>
    <t>，評估正確抵達之時間。</t>
    <phoneticPr fontId="2" type="noConversion"/>
  </si>
  <si>
    <t>第九條</t>
    <phoneticPr fontId="2" type="noConversion"/>
  </si>
  <si>
    <r>
      <t>交通車往返路程如何跑法，</t>
    </r>
    <r>
      <rPr>
        <b/>
        <sz val="12"/>
        <color rgb="FFC00000"/>
        <rFont val="標楷體"/>
        <family val="4"/>
        <charset val="136"/>
      </rPr>
      <t>由司機去判斷當日的路況而定</t>
    </r>
    <r>
      <rPr>
        <sz val="12"/>
        <color theme="1"/>
        <rFont val="標楷體"/>
        <family val="4"/>
        <charset val="136"/>
      </rPr>
      <t>，並無規定ㄧ定需</t>
    </r>
    <phoneticPr fontId="2" type="noConversion"/>
  </si>
  <si>
    <t>走那一條路才是正確，是由司機當下去透過路況資訊判斷選擇較有利的路程，</t>
    <phoneticPr fontId="2" type="noConversion"/>
  </si>
  <si>
    <t>讓同學們能早點到校/返家。</t>
    <phoneticPr fontId="2" type="noConversion"/>
  </si>
  <si>
    <t>第十條</t>
    <phoneticPr fontId="2" type="noConversion"/>
  </si>
  <si>
    <r>
      <t>乘坐交通車途中，</t>
    </r>
    <r>
      <rPr>
        <b/>
        <sz val="12"/>
        <color rgb="FFC00000"/>
        <rFont val="標楷體"/>
        <family val="4"/>
        <charset val="136"/>
      </rPr>
      <t>遇有任何問題請同學們當下向車公司反映</t>
    </r>
    <r>
      <rPr>
        <sz val="12"/>
        <color theme="1"/>
        <rFont val="標楷體"/>
        <family val="4"/>
        <charset val="136"/>
      </rPr>
      <t>，</t>
    </r>
    <r>
      <rPr>
        <b/>
        <sz val="12"/>
        <color rgb="FFC00000"/>
        <rFont val="標楷體"/>
        <family val="4"/>
        <charset val="136"/>
      </rPr>
      <t>由車公司當</t>
    </r>
    <phoneticPr fontId="2" type="noConversion"/>
  </si>
  <si>
    <r>
      <rPr>
        <b/>
        <sz val="12"/>
        <color rgb="FFC00000"/>
        <rFont val="標楷體"/>
        <family val="4"/>
        <charset val="136"/>
      </rPr>
      <t>下立即聯繫第一時間馬上處理</t>
    </r>
    <r>
      <rPr>
        <sz val="12"/>
        <color theme="1"/>
        <rFont val="標楷體"/>
        <family val="4"/>
        <charset val="136"/>
      </rPr>
      <t>，請勿於事後再提出，事後提出者概不受理。</t>
    </r>
    <phoneticPr fontId="2" type="noConversion"/>
  </si>
  <si>
    <t>第十一條</t>
    <phoneticPr fontId="2" type="noConversion"/>
  </si>
  <si>
    <r>
      <t>各路線交通車輛逾10鐘未到，</t>
    </r>
    <r>
      <rPr>
        <b/>
        <sz val="12"/>
        <color rgb="FFC00000"/>
        <rFont val="標楷體"/>
        <family val="4"/>
        <charset val="136"/>
      </rPr>
      <t>請聯絡日昇公司公務機</t>
    </r>
    <r>
      <rPr>
        <sz val="12"/>
        <rFont val="標楷體"/>
        <family val="4"/>
        <charset val="136"/>
      </rPr>
      <t>、</t>
    </r>
    <r>
      <rPr>
        <b/>
        <sz val="12"/>
        <color rgb="FFC00000"/>
        <rFont val="標楷體"/>
        <family val="4"/>
        <charset val="136"/>
      </rPr>
      <t>免付費專線</t>
    </r>
    <r>
      <rPr>
        <sz val="12"/>
        <rFont val="標楷體"/>
        <family val="4"/>
        <charset val="136"/>
      </rPr>
      <t>、</t>
    </r>
    <r>
      <rPr>
        <b/>
        <sz val="12"/>
        <color rgb="FFC00000"/>
        <rFont val="標楷體"/>
        <family val="4"/>
        <charset val="136"/>
      </rPr>
      <t>LINE社</t>
    </r>
    <phoneticPr fontId="2" type="noConversion"/>
  </si>
  <si>
    <r>
      <rPr>
        <b/>
        <sz val="12"/>
        <color rgb="FFC00000"/>
        <rFont val="標楷體"/>
        <family val="4"/>
        <charset val="136"/>
      </rPr>
      <t>群查詢</t>
    </r>
    <r>
      <rPr>
        <sz val="12"/>
        <color theme="1"/>
        <rFont val="標楷體"/>
        <family val="4"/>
        <charset val="136"/>
      </rPr>
      <t>。</t>
    </r>
    <phoneticPr fontId="2" type="noConversion"/>
  </si>
  <si>
    <t>第十二條</t>
    <phoneticPr fontId="2" type="noConversion"/>
  </si>
  <si>
    <r>
      <t>搭乘</t>
    </r>
    <r>
      <rPr>
        <b/>
        <sz val="12"/>
        <color rgb="FFC00000"/>
        <rFont val="標楷體"/>
        <family val="4"/>
        <charset val="136"/>
      </rPr>
      <t>校車採以整學期登記為準</t>
    </r>
    <r>
      <rPr>
        <sz val="12"/>
        <color theme="1"/>
        <rFont val="標楷體"/>
        <family val="4"/>
        <charset val="136"/>
      </rPr>
      <t>，</t>
    </r>
    <r>
      <rPr>
        <b/>
        <sz val="12"/>
        <color rgb="FFC00000"/>
        <rFont val="標楷體"/>
        <family val="4"/>
        <charset val="136"/>
      </rPr>
      <t>收費亦採以整學期計價一次性收費</t>
    </r>
    <r>
      <rPr>
        <sz val="12"/>
        <color theme="1"/>
        <rFont val="標楷體"/>
        <family val="4"/>
        <charset val="136"/>
      </rPr>
      <t>，除因</t>
    </r>
    <phoneticPr fontId="2" type="noConversion"/>
  </si>
  <si>
    <t>休學、轉學、及搬家而搬家區域未有交通車路線設置站外，其餘一律不得有任</t>
    <phoneticPr fontId="2" type="noConversion"/>
  </si>
  <si>
    <t>何理由藉口取消不搭。無故取消不搭者亦無法辦理退費。</t>
    <phoneticPr fontId="2" type="noConversion"/>
  </si>
  <si>
    <t xml:space="preserve"> 日昇通運有限公司</t>
    <phoneticPr fontId="2" type="noConversion"/>
  </si>
  <si>
    <t xml:space="preserve"> 鶯歌辦事處:新北市鶯歌區德昌二街70巷32弄99號</t>
    <phoneticPr fontId="2" type="noConversion"/>
  </si>
  <si>
    <t xml:space="preserve"> 電話:(02)2677-2320</t>
    <phoneticPr fontId="2" type="noConversion"/>
  </si>
  <si>
    <t xml:space="preserve"> 公務機:0916-552640</t>
    <phoneticPr fontId="2" type="noConversion"/>
  </si>
  <si>
    <r>
      <rPr>
        <sz val="11"/>
        <color theme="1"/>
        <rFont val="Wingdings"/>
        <family val="4"/>
        <charset val="2"/>
      </rPr>
      <t></t>
    </r>
    <r>
      <rPr>
        <sz val="11"/>
        <color theme="1"/>
        <rFont val="Calibri"/>
        <family val="4"/>
      </rPr>
      <t>.</t>
    </r>
    <r>
      <rPr>
        <b/>
        <sz val="11"/>
        <color theme="1"/>
        <rFont val="標楷體"/>
        <family val="4"/>
        <charset val="136"/>
      </rPr>
      <t>武林國小</t>
    </r>
    <r>
      <rPr>
        <sz val="11"/>
        <color theme="1"/>
        <rFont val="標楷體"/>
        <family val="4"/>
        <charset val="136"/>
      </rPr>
      <t>(樹林區:保安街二段151號)</t>
    </r>
    <phoneticPr fontId="2" type="noConversion"/>
  </si>
  <si>
    <r>
      <rPr>
        <sz val="11"/>
        <color theme="1"/>
        <rFont val="Wingdings"/>
        <family val="4"/>
        <charset val="2"/>
      </rPr>
      <t></t>
    </r>
    <r>
      <rPr>
        <sz val="11"/>
        <color theme="1"/>
        <rFont val="Calibri"/>
        <family val="4"/>
      </rPr>
      <t>.</t>
    </r>
    <r>
      <rPr>
        <b/>
        <sz val="11"/>
        <color theme="1"/>
        <rFont val="標楷體"/>
        <family val="4"/>
        <charset val="136"/>
      </rPr>
      <t>新北地方法院</t>
    </r>
    <r>
      <rPr>
        <sz val="11"/>
        <color theme="1"/>
        <rFont val="標楷體"/>
        <family val="4"/>
        <charset val="136"/>
      </rPr>
      <t>(土城區:金城路二段249號)</t>
    </r>
    <phoneticPr fontId="2" type="noConversion"/>
  </si>
  <si>
    <r>
      <rPr>
        <sz val="11"/>
        <color theme="1"/>
        <rFont val="Wingdings"/>
        <family val="4"/>
        <charset val="2"/>
      </rPr>
      <t></t>
    </r>
    <r>
      <rPr>
        <sz val="11"/>
        <color theme="1"/>
        <rFont val="標楷體"/>
        <family val="4"/>
        <charset val="136"/>
      </rPr>
      <t>.</t>
    </r>
    <r>
      <rPr>
        <b/>
        <sz val="11"/>
        <color theme="1"/>
        <rFont val="標楷體"/>
        <family val="4"/>
        <charset val="136"/>
      </rPr>
      <t>7-11/樹英門市</t>
    </r>
    <r>
      <rPr>
        <sz val="11"/>
        <color theme="1"/>
        <rFont val="標楷體"/>
        <family val="4"/>
        <charset val="136"/>
      </rPr>
      <t>(樹林區:中華路120號)</t>
    </r>
    <phoneticPr fontId="2" type="noConversion"/>
  </si>
  <si>
    <t>05</t>
    <phoneticPr fontId="2" type="noConversion"/>
  </si>
  <si>
    <t>071</t>
    <phoneticPr fontId="2" type="noConversion"/>
  </si>
  <si>
    <r>
      <rPr>
        <sz val="11"/>
        <color theme="1"/>
        <rFont val="Wingdings"/>
        <family val="4"/>
        <charset val="2"/>
      </rPr>
      <t></t>
    </r>
    <r>
      <rPr>
        <sz val="11"/>
        <color theme="1"/>
        <rFont val="Calibri"/>
        <family val="4"/>
      </rPr>
      <t>.</t>
    </r>
    <r>
      <rPr>
        <b/>
        <sz val="11"/>
        <color theme="1"/>
        <rFont val="標楷體"/>
        <family val="4"/>
        <charset val="136"/>
      </rPr>
      <t>廣川醫院</t>
    </r>
    <r>
      <rPr>
        <sz val="11"/>
        <color theme="1"/>
        <rFont val="標楷體"/>
        <family val="4"/>
        <charset val="136"/>
      </rPr>
      <t>(土城區:</t>
    </r>
    <r>
      <rPr>
        <b/>
        <sz val="11"/>
        <color theme="1"/>
        <rFont val="標楷體"/>
        <family val="4"/>
        <charset val="136"/>
      </rPr>
      <t>金城路二段上</t>
    </r>
    <r>
      <rPr>
        <sz val="11"/>
        <color theme="1"/>
        <rFont val="標楷體"/>
        <family val="4"/>
        <charset val="136"/>
      </rPr>
      <t>/裕民路口)</t>
    </r>
    <phoneticPr fontId="2" type="noConversion"/>
  </si>
  <si>
    <t>06:50</t>
    <phoneticPr fontId="2" type="noConversion"/>
  </si>
  <si>
    <r>
      <rPr>
        <sz val="11"/>
        <color theme="1"/>
        <rFont val="Wingdings"/>
        <family val="4"/>
        <charset val="2"/>
      </rPr>
      <t></t>
    </r>
    <r>
      <rPr>
        <sz val="11"/>
        <color theme="1"/>
        <rFont val="Calibri"/>
        <family val="4"/>
      </rPr>
      <t>.</t>
    </r>
    <r>
      <rPr>
        <b/>
        <sz val="11"/>
        <color theme="1"/>
        <rFont val="標楷體"/>
        <family val="4"/>
        <charset val="136"/>
      </rPr>
      <t>合作金庫</t>
    </r>
    <r>
      <rPr>
        <b/>
        <sz val="11"/>
        <color theme="1"/>
        <rFont val="Calibri"/>
        <family val="4"/>
      </rPr>
      <t>/</t>
    </r>
    <r>
      <rPr>
        <b/>
        <sz val="11"/>
        <color theme="1"/>
        <rFont val="標楷體"/>
        <family val="4"/>
        <charset val="136"/>
      </rPr>
      <t>土城分行</t>
    </r>
    <r>
      <rPr>
        <sz val="10"/>
        <color theme="1"/>
        <rFont val="標楷體"/>
        <family val="4"/>
        <charset val="136"/>
      </rPr>
      <t>(土城區:中央路二段96 號)</t>
    </r>
    <phoneticPr fontId="2" type="noConversion"/>
  </si>
  <si>
    <t>上</t>
    <phoneticPr fontId="2" type="noConversion"/>
  </si>
  <si>
    <t>下</t>
    <phoneticPr fontId="2" type="noConversion"/>
  </si>
  <si>
    <r>
      <rPr>
        <sz val="11"/>
        <color theme="1"/>
        <rFont val="Wingdings"/>
        <family val="4"/>
        <charset val="2"/>
      </rPr>
      <t></t>
    </r>
    <r>
      <rPr>
        <sz val="11"/>
        <color theme="1"/>
        <rFont val="Calibri"/>
        <family val="4"/>
      </rPr>
      <t>.</t>
    </r>
    <r>
      <rPr>
        <b/>
        <sz val="11"/>
        <color theme="1"/>
        <rFont val="標楷體"/>
        <family val="4"/>
        <charset val="136"/>
      </rPr>
      <t>樹林中學</t>
    </r>
    <r>
      <rPr>
        <sz val="11"/>
        <color theme="1"/>
        <rFont val="標楷體"/>
        <family val="4"/>
        <charset val="136"/>
      </rPr>
      <t>(樹林區:中華路8號)</t>
    </r>
    <phoneticPr fontId="2" type="noConversion"/>
  </si>
  <si>
    <r>
      <rPr>
        <sz val="11"/>
        <color theme="1"/>
        <rFont val="Wingdings"/>
        <family val="4"/>
        <charset val="2"/>
      </rPr>
      <t></t>
    </r>
    <r>
      <rPr>
        <sz val="11"/>
        <color theme="1"/>
        <rFont val="Calibri"/>
        <family val="4"/>
      </rPr>
      <t>.</t>
    </r>
    <r>
      <rPr>
        <b/>
        <sz val="11"/>
        <color theme="1"/>
        <rFont val="標楷體"/>
        <family val="4"/>
        <charset val="136"/>
      </rPr>
      <t>全家/新柑園店</t>
    </r>
    <r>
      <rPr>
        <sz val="11"/>
        <color theme="1"/>
        <rFont val="標楷體"/>
        <family val="4"/>
        <charset val="136"/>
      </rPr>
      <t>(樹林區:柑園街一段302號)</t>
    </r>
    <phoneticPr fontId="2" type="noConversion"/>
  </si>
  <si>
    <r>
      <rPr>
        <sz val="11"/>
        <color theme="1"/>
        <rFont val="Wingdings"/>
        <family val="4"/>
        <charset val="2"/>
      </rPr>
      <t></t>
    </r>
    <r>
      <rPr>
        <sz val="11"/>
        <color theme="1"/>
        <rFont val="Calibri"/>
        <family val="4"/>
      </rPr>
      <t>.</t>
    </r>
    <r>
      <rPr>
        <b/>
        <sz val="11"/>
        <color theme="1"/>
        <rFont val="標楷體"/>
        <family val="4"/>
        <charset val="136"/>
      </rPr>
      <t>吉得堡/大成分校</t>
    </r>
    <r>
      <rPr>
        <sz val="10"/>
        <color theme="1"/>
        <rFont val="標楷體"/>
        <family val="4"/>
        <charset val="136"/>
      </rPr>
      <t>(樹林區:</t>
    </r>
    <r>
      <rPr>
        <b/>
        <sz val="10"/>
        <color theme="1"/>
        <rFont val="標楷體"/>
        <family val="4"/>
        <charset val="136"/>
      </rPr>
      <t>學勤路上</t>
    </r>
    <r>
      <rPr>
        <sz val="10"/>
        <color theme="1"/>
        <rFont val="標楷體"/>
        <family val="4"/>
        <charset val="136"/>
      </rPr>
      <t>/大成路口)</t>
    </r>
    <phoneticPr fontId="2" type="noConversion"/>
  </si>
  <si>
    <r>
      <rPr>
        <sz val="11"/>
        <color theme="1"/>
        <rFont val="Wingdings"/>
        <family val="4"/>
        <charset val="2"/>
      </rPr>
      <t></t>
    </r>
    <r>
      <rPr>
        <sz val="11"/>
        <color theme="1"/>
        <rFont val="Calibri"/>
        <family val="4"/>
      </rPr>
      <t>.</t>
    </r>
    <r>
      <rPr>
        <b/>
        <sz val="11"/>
        <color theme="1"/>
        <rFont val="標楷體"/>
        <family val="4"/>
        <charset val="136"/>
      </rPr>
      <t>永寧/捷運站</t>
    </r>
    <r>
      <rPr>
        <sz val="11"/>
        <color theme="1"/>
        <rFont val="標楷體"/>
        <family val="4"/>
        <charset val="136"/>
      </rPr>
      <t>(土城區:</t>
    </r>
    <r>
      <rPr>
        <b/>
        <sz val="11"/>
        <color theme="1"/>
        <rFont val="標楷體"/>
        <family val="4"/>
        <charset val="136"/>
      </rPr>
      <t>中央路三段上</t>
    </r>
    <r>
      <rPr>
        <sz val="11"/>
        <color theme="1"/>
        <rFont val="標楷體"/>
        <family val="4"/>
        <charset val="136"/>
      </rPr>
      <t>/1號出口)</t>
    </r>
    <phoneticPr fontId="2" type="noConversion"/>
  </si>
  <si>
    <t>鶯歌工商114學年度下半學期 (上課/下課)交通車路線表</t>
    <phoneticPr fontId="3" type="noConversion"/>
  </si>
  <si>
    <t xml:space="preserve"> 免付費服務專線:0800-000587</t>
    <phoneticPr fontId="2" type="noConversion"/>
  </si>
  <si>
    <t xml:space="preserve">                  </t>
    <phoneticPr fontId="2" type="noConversion"/>
  </si>
  <si>
    <t>12+1上</t>
    <phoneticPr fontId="2" type="noConversion"/>
  </si>
  <si>
    <t>3+1下</t>
    <phoneticPr fontId="2" type="noConversion"/>
  </si>
  <si>
    <t>8+1下</t>
    <phoneticPr fontId="2" type="noConversion"/>
  </si>
  <si>
    <t>21+1上1下</t>
    <phoneticPr fontId="2" type="noConversion"/>
  </si>
  <si>
    <t>4+2上</t>
    <phoneticPr fontId="2" type="noConversion"/>
  </si>
  <si>
    <t>8+1上1下</t>
    <phoneticPr fontId="2" type="noConversion"/>
  </si>
  <si>
    <t>16+1上</t>
    <phoneticPr fontId="2" type="noConversion"/>
  </si>
  <si>
    <t>22+1上</t>
    <phoneticPr fontId="2" type="noConversion"/>
  </si>
  <si>
    <t>10+2上</t>
    <phoneticPr fontId="2" type="noConversion"/>
  </si>
  <si>
    <t>12+1下</t>
    <phoneticPr fontId="2" type="noConversion"/>
  </si>
  <si>
    <t>5+2上</t>
    <phoneticPr fontId="2" type="noConversion"/>
  </si>
  <si>
    <t>19+4上2下</t>
    <phoneticPr fontId="2" type="noConversion"/>
  </si>
  <si>
    <t>6+1上</t>
    <phoneticPr fontId="2" type="noConversion"/>
  </si>
  <si>
    <t>9+1上</t>
    <phoneticPr fontId="2" type="noConversion"/>
  </si>
  <si>
    <t>10+5下</t>
    <phoneticPr fontId="2" type="noConversion"/>
  </si>
  <si>
    <t>25+1下</t>
    <phoneticPr fontId="2" type="noConversion"/>
  </si>
  <si>
    <r>
      <rPr>
        <sz val="11"/>
        <color theme="1"/>
        <rFont val="Wingdings"/>
        <family val="4"/>
        <charset val="2"/>
      </rPr>
      <t></t>
    </r>
    <r>
      <rPr>
        <sz val="11"/>
        <color theme="1"/>
        <rFont val="Calibri"/>
        <family val="4"/>
      </rPr>
      <t>.</t>
    </r>
    <r>
      <rPr>
        <b/>
        <sz val="11"/>
        <color theme="1"/>
        <rFont val="標楷體"/>
        <family val="4"/>
        <charset val="136"/>
      </rPr>
      <t>欣大藥局</t>
    </r>
    <r>
      <rPr>
        <sz val="11"/>
        <color theme="1"/>
        <rFont val="標楷體"/>
        <family val="4"/>
        <charset val="136"/>
      </rPr>
      <t>(中和區:連城路372之3號)</t>
    </r>
    <phoneticPr fontId="2" type="noConversion"/>
  </si>
  <si>
    <t>本 路 線 表 由 6/2 (二) 下 課 開 始 行 駛</t>
    <phoneticPr fontId="2" type="noConversion"/>
  </si>
  <si>
    <t>鶯歌工商114學年度交通車搭乘注意事項</t>
    <phoneticPr fontId="2" type="noConversion"/>
  </si>
  <si>
    <r>
      <rPr>
        <sz val="11"/>
        <color theme="1"/>
        <rFont val="Wingdings"/>
        <family val="4"/>
        <charset val="2"/>
      </rPr>
      <t></t>
    </r>
    <r>
      <rPr>
        <sz val="11"/>
        <color theme="1"/>
        <rFont val="Calibri"/>
        <family val="4"/>
      </rPr>
      <t>.</t>
    </r>
    <r>
      <rPr>
        <b/>
        <sz val="11"/>
        <color theme="1"/>
        <rFont val="標楷體"/>
        <family val="4"/>
        <charset val="136"/>
      </rPr>
      <t>民族路郵局</t>
    </r>
    <r>
      <rPr>
        <sz val="11"/>
        <color theme="1"/>
        <rFont val="標楷體"/>
        <family val="4"/>
        <charset val="136"/>
      </rPr>
      <t>(板橋區:民族路263號)</t>
    </r>
    <phoneticPr fontId="2" type="noConversion"/>
  </si>
  <si>
    <r>
      <rPr>
        <sz val="11"/>
        <color theme="1"/>
        <rFont val="Wingdings"/>
        <family val="4"/>
        <charset val="2"/>
      </rPr>
      <t></t>
    </r>
    <r>
      <rPr>
        <sz val="11"/>
        <color theme="1"/>
        <rFont val="Calibri"/>
        <family val="4"/>
      </rPr>
      <t>.</t>
    </r>
    <r>
      <rPr>
        <b/>
        <sz val="11"/>
        <color theme="1"/>
        <rFont val="標楷體"/>
        <family val="4"/>
        <charset val="136"/>
      </rPr>
      <t>重慶國中</t>
    </r>
    <r>
      <rPr>
        <sz val="11"/>
        <color theme="1"/>
        <rFont val="標楷體"/>
        <family val="4"/>
        <charset val="136"/>
      </rPr>
      <t>(板橋區:國慶路221號)</t>
    </r>
    <phoneticPr fontId="2" type="noConversion"/>
  </si>
  <si>
    <r>
      <rPr>
        <sz val="11"/>
        <color theme="1"/>
        <rFont val="Wingdings"/>
        <family val="4"/>
        <charset val="2"/>
      </rPr>
      <t></t>
    </r>
    <r>
      <rPr>
        <sz val="11"/>
        <color theme="1"/>
        <rFont val="Calibri"/>
        <family val="4"/>
      </rPr>
      <t>.</t>
    </r>
    <r>
      <rPr>
        <b/>
        <sz val="11"/>
        <color theme="1"/>
        <rFont val="標楷體"/>
        <family val="4"/>
        <charset val="136"/>
      </rPr>
      <t>亞東科技大學</t>
    </r>
    <r>
      <rPr>
        <sz val="11"/>
        <color theme="1"/>
        <rFont val="標楷體"/>
        <family val="4"/>
        <charset val="136"/>
      </rPr>
      <t>(板橋區:四川路二段58號)</t>
    </r>
    <phoneticPr fontId="2" type="noConversion"/>
  </si>
  <si>
    <r>
      <rPr>
        <sz val="11"/>
        <color theme="1"/>
        <rFont val="Wingdings"/>
        <family val="4"/>
        <charset val="2"/>
      </rPr>
      <t></t>
    </r>
    <r>
      <rPr>
        <sz val="11"/>
        <color theme="1"/>
        <rFont val="Calibri"/>
        <family val="4"/>
      </rPr>
      <t>.</t>
    </r>
    <r>
      <rPr>
        <b/>
        <sz val="11"/>
        <color theme="1"/>
        <rFont val="標楷體"/>
        <family val="4"/>
        <charset val="136"/>
      </rPr>
      <t>沙崙國小</t>
    </r>
    <r>
      <rPr>
        <sz val="11"/>
        <color theme="1"/>
        <rFont val="標楷體"/>
        <family val="4"/>
        <charset val="136"/>
      </rPr>
      <t>(板橋區:篤行路二段132號)</t>
    </r>
    <phoneticPr fontId="2" type="noConversion"/>
  </si>
  <si>
    <t>3+1上</t>
    <phoneticPr fontId="2" type="noConversion"/>
  </si>
  <si>
    <r>
      <rPr>
        <sz val="11"/>
        <color theme="1"/>
        <rFont val="Wingdings"/>
        <family val="4"/>
        <charset val="2"/>
      </rPr>
      <t></t>
    </r>
    <r>
      <rPr>
        <sz val="11"/>
        <color theme="1"/>
        <rFont val="Calibri"/>
        <family val="4"/>
      </rPr>
      <t>.</t>
    </r>
    <r>
      <rPr>
        <b/>
        <sz val="11"/>
        <color theme="1"/>
        <rFont val="標楷體"/>
        <family val="4"/>
        <charset val="136"/>
      </rPr>
      <t>中華電信/篤行門市</t>
    </r>
    <r>
      <rPr>
        <sz val="11"/>
        <color theme="1"/>
        <rFont val="標楷體"/>
        <family val="4"/>
        <charset val="136"/>
      </rPr>
      <t>(板橋區:篤行路三段66號)</t>
    </r>
    <phoneticPr fontId="2" type="noConversion"/>
  </si>
  <si>
    <r>
      <rPr>
        <sz val="11"/>
        <color rgb="FF000000"/>
        <rFont val="Wingdings"/>
        <family val="4"/>
        <charset val="2"/>
      </rPr>
      <t></t>
    </r>
    <r>
      <rPr>
        <sz val="11"/>
        <color rgb="FF000000"/>
        <rFont val="Calibri"/>
        <family val="4"/>
      </rPr>
      <t>.</t>
    </r>
    <r>
      <rPr>
        <b/>
        <sz val="11"/>
        <color rgb="FF000000"/>
        <rFont val="標楷體"/>
        <family val="4"/>
        <charset val="136"/>
      </rPr>
      <t>全家/大成店</t>
    </r>
    <r>
      <rPr>
        <b/>
        <sz val="8"/>
        <color rgb="FF0070C0"/>
        <rFont val="標楷體"/>
        <family val="4"/>
        <charset val="136"/>
      </rPr>
      <t>原</t>
    </r>
    <r>
      <rPr>
        <b/>
        <sz val="8"/>
        <color rgb="FF0070C0"/>
        <rFont val="Calibri"/>
        <family val="4"/>
      </rPr>
      <t>-</t>
    </r>
    <r>
      <rPr>
        <b/>
        <sz val="8"/>
        <color rgb="FF0070C0"/>
        <rFont val="標楷體"/>
        <family val="4"/>
        <charset val="136"/>
      </rPr>
      <t>平和郵局</t>
    </r>
    <r>
      <rPr>
        <sz val="10"/>
        <color rgb="FF000000"/>
        <rFont val="標楷體"/>
        <family val="4"/>
        <charset val="136"/>
      </rPr>
      <t>(土城區:金城路三段141號)</t>
    </r>
    <phoneticPr fontId="2" type="noConversion"/>
  </si>
  <si>
    <r>
      <rPr>
        <sz val="11"/>
        <color theme="1"/>
        <rFont val="Wingdings"/>
        <family val="4"/>
        <charset val="2"/>
      </rPr>
      <t></t>
    </r>
    <r>
      <rPr>
        <sz val="11"/>
        <color theme="1"/>
        <rFont val="Calibri"/>
        <family val="4"/>
      </rPr>
      <t>.</t>
    </r>
    <r>
      <rPr>
        <b/>
        <sz val="11"/>
        <color theme="1"/>
        <rFont val="標楷體"/>
        <family val="4"/>
        <charset val="136"/>
      </rPr>
      <t>海宴涮涮屋</t>
    </r>
    <r>
      <rPr>
        <sz val="11"/>
        <color theme="1"/>
        <rFont val="標楷體"/>
        <family val="4"/>
        <charset val="136"/>
      </rPr>
      <t>(三峽區:中正路一段75-1號)</t>
    </r>
    <phoneticPr fontId="2" type="noConversion"/>
  </si>
  <si>
    <t>3+4下</t>
    <phoneticPr fontId="2" type="noConversion"/>
  </si>
  <si>
    <r>
      <rPr>
        <sz val="11"/>
        <color theme="1"/>
        <rFont val="Wingdings"/>
        <family val="4"/>
        <charset val="2"/>
      </rPr>
      <t></t>
    </r>
    <r>
      <rPr>
        <sz val="11"/>
        <color theme="1"/>
        <rFont val="Calibri"/>
        <family val="4"/>
      </rPr>
      <t>.</t>
    </r>
    <r>
      <rPr>
        <b/>
        <sz val="11"/>
        <color theme="1"/>
        <rFont val="標楷體"/>
        <family val="4"/>
        <charset val="136"/>
      </rPr>
      <t>立順達汽車</t>
    </r>
    <r>
      <rPr>
        <sz val="11"/>
        <color theme="1"/>
        <rFont val="標楷體"/>
        <family val="4"/>
        <charset val="136"/>
      </rPr>
      <t>(三峽區:介壽路二段165號)</t>
    </r>
    <phoneticPr fontId="2" type="noConversion"/>
  </si>
  <si>
    <r>
      <rPr>
        <sz val="11"/>
        <color theme="1"/>
        <rFont val="Wingdings"/>
        <family val="4"/>
        <charset val="2"/>
      </rPr>
      <t></t>
    </r>
    <r>
      <rPr>
        <sz val="11"/>
        <color theme="1"/>
        <rFont val="Calibri"/>
        <family val="4"/>
      </rPr>
      <t>.</t>
    </r>
    <r>
      <rPr>
        <b/>
        <sz val="11"/>
        <color theme="1"/>
        <rFont val="標楷體"/>
        <family val="4"/>
        <charset val="136"/>
      </rPr>
      <t>鶯歌農會</t>
    </r>
    <r>
      <rPr>
        <sz val="11"/>
        <color theme="1"/>
        <rFont val="標楷體"/>
        <family val="4"/>
        <charset val="136"/>
      </rPr>
      <t>(鶯歌區:建國路66號)</t>
    </r>
    <phoneticPr fontId="2" type="noConversion"/>
  </si>
  <si>
    <t>01</t>
    <phoneticPr fontId="2" type="noConversion"/>
  </si>
  <si>
    <t>03</t>
    <phoneticPr fontId="2" type="noConversion"/>
  </si>
  <si>
    <t>011</t>
  </si>
  <si>
    <t>蘆洲區域</t>
  </si>
  <si>
    <t>新莊區域</t>
  </si>
  <si>
    <t>板橋區域</t>
  </si>
  <si>
    <t>土城區域</t>
  </si>
  <si>
    <t>樹林區域</t>
    <phoneticPr fontId="2" type="noConversion"/>
  </si>
  <si>
    <t>三峽區域</t>
  </si>
  <si>
    <t>37     2上   2下</t>
    <phoneticPr fontId="2" type="noConversion"/>
  </si>
  <si>
    <t xml:space="preserve">41     2上   </t>
    <phoneticPr fontId="2" type="noConversion"/>
  </si>
  <si>
    <t xml:space="preserve">34     4下   </t>
    <phoneticPr fontId="2" type="noConversion"/>
  </si>
  <si>
    <t>40     1上   1下</t>
    <phoneticPr fontId="2" type="noConversion"/>
  </si>
  <si>
    <t xml:space="preserve">41     1下   </t>
    <phoneticPr fontId="2" type="noConversion"/>
  </si>
  <si>
    <t>38     3上   1下</t>
    <phoneticPr fontId="2" type="noConversion"/>
  </si>
  <si>
    <t>38     1上   1下</t>
    <phoneticPr fontId="2" type="noConversion"/>
  </si>
  <si>
    <t>35     5上   7下</t>
    <phoneticPr fontId="2" type="noConversion"/>
  </si>
  <si>
    <t>37     1上   1下</t>
    <phoneticPr fontId="2" type="noConversion"/>
  </si>
  <si>
    <t xml:space="preserve">41     1上   </t>
    <phoneticPr fontId="2" type="noConversion"/>
  </si>
  <si>
    <t>06:55</t>
    <phoneticPr fontId="2" type="noConversion"/>
  </si>
  <si>
    <r>
      <rPr>
        <sz val="11"/>
        <color theme="1"/>
        <rFont val="Wingdings"/>
        <family val="4"/>
        <charset val="2"/>
      </rPr>
      <t></t>
    </r>
    <r>
      <rPr>
        <sz val="11"/>
        <color theme="1"/>
        <rFont val="Calibri"/>
        <family val="4"/>
      </rPr>
      <t xml:space="preserve">. </t>
    </r>
    <r>
      <rPr>
        <b/>
        <sz val="11"/>
        <color theme="1"/>
        <rFont val="標楷體"/>
        <family val="4"/>
        <charset val="136"/>
      </rPr>
      <t>大安福德宮</t>
    </r>
    <r>
      <rPr>
        <b/>
        <sz val="6"/>
        <color rgb="FF0070C0"/>
        <rFont val="標楷體"/>
        <family val="4"/>
        <charset val="136"/>
      </rPr>
      <t>原</t>
    </r>
    <r>
      <rPr>
        <b/>
        <sz val="6"/>
        <color rgb="FF0070C0"/>
        <rFont val="Calibri"/>
        <family val="4"/>
      </rPr>
      <t>-</t>
    </r>
    <r>
      <rPr>
        <b/>
        <sz val="6"/>
        <color theme="1"/>
        <rFont val="Calibri"/>
        <family val="4"/>
      </rPr>
      <t>-</t>
    </r>
    <r>
      <rPr>
        <b/>
        <sz val="6"/>
        <color rgb="FF0070C0"/>
        <rFont val="標楷體"/>
        <family val="4"/>
        <charset val="136"/>
      </rPr>
      <t>7-11/樹復門市</t>
    </r>
    <r>
      <rPr>
        <sz val="9"/>
        <color theme="1"/>
        <rFont val="標楷體"/>
        <family val="4"/>
        <charset val="136"/>
      </rPr>
      <t>(樹林區:</t>
    </r>
    <r>
      <rPr>
        <b/>
        <sz val="9"/>
        <color theme="1"/>
        <rFont val="標楷體"/>
        <family val="4"/>
        <charset val="136"/>
      </rPr>
      <t>大安路上</t>
    </r>
    <r>
      <rPr>
        <sz val="9"/>
        <color theme="1"/>
        <rFont val="Calibri"/>
        <family val="4"/>
      </rPr>
      <t>/</t>
    </r>
    <r>
      <rPr>
        <sz val="9"/>
        <color theme="1"/>
        <rFont val="標楷體"/>
        <family val="4"/>
        <charset val="136"/>
      </rPr>
      <t>八德街口)</t>
    </r>
    <phoneticPr fontId="2" type="noConversion"/>
  </si>
  <si>
    <r>
      <rPr>
        <sz val="11"/>
        <color rgb="FF000000"/>
        <rFont val="Wingdings"/>
        <family val="4"/>
        <charset val="2"/>
      </rPr>
      <t></t>
    </r>
    <r>
      <rPr>
        <sz val="11"/>
        <color rgb="FF000000"/>
        <rFont val="Calibri"/>
        <family val="4"/>
      </rPr>
      <t>.</t>
    </r>
    <r>
      <rPr>
        <b/>
        <sz val="11"/>
        <color rgb="FF000000"/>
        <rFont val="標楷體"/>
        <family val="4"/>
        <charset val="136"/>
      </rPr>
      <t>全家</t>
    </r>
    <r>
      <rPr>
        <b/>
        <sz val="11"/>
        <color rgb="FF000000"/>
        <rFont val="Calibri"/>
        <family val="4"/>
      </rPr>
      <t>/</t>
    </r>
    <r>
      <rPr>
        <b/>
        <sz val="11"/>
        <color rgb="FF000000"/>
        <rFont val="標楷體"/>
        <family val="4"/>
        <charset val="136"/>
      </rPr>
      <t>金同店</t>
    </r>
    <r>
      <rPr>
        <b/>
        <sz val="8"/>
        <color rgb="FF0070C0"/>
        <rFont val="標楷體"/>
        <family val="4"/>
        <charset val="136"/>
      </rPr>
      <t>原</t>
    </r>
    <r>
      <rPr>
        <b/>
        <sz val="8"/>
        <color rgb="FF0070C0"/>
        <rFont val="Calibri"/>
        <family val="4"/>
      </rPr>
      <t>-</t>
    </r>
    <r>
      <rPr>
        <b/>
        <sz val="8"/>
        <color rgb="FF0070C0"/>
        <rFont val="標楷體"/>
        <family val="4"/>
        <charset val="136"/>
      </rPr>
      <t>昌大煤氣行</t>
    </r>
    <r>
      <rPr>
        <sz val="11"/>
        <color theme="1"/>
        <rFont val="標楷體"/>
        <family val="4"/>
        <charset val="136"/>
      </rPr>
      <t>(三峽區:大同路196號)</t>
    </r>
    <phoneticPr fontId="2" type="noConversion"/>
  </si>
  <si>
    <r>
      <rPr>
        <sz val="11"/>
        <color theme="1"/>
        <rFont val="Wingdings"/>
        <family val="4"/>
        <charset val="2"/>
      </rPr>
      <t></t>
    </r>
    <r>
      <rPr>
        <sz val="11"/>
        <color theme="1"/>
        <rFont val="Calibri"/>
        <family val="4"/>
      </rPr>
      <t>.</t>
    </r>
    <r>
      <rPr>
        <b/>
        <sz val="11"/>
        <color theme="1"/>
        <rFont val="標楷體"/>
        <family val="4"/>
        <charset val="136"/>
      </rPr>
      <t>東森房屋</t>
    </r>
    <r>
      <rPr>
        <b/>
        <sz val="8"/>
        <color rgb="FF0070C0"/>
        <rFont val="標楷體"/>
        <family val="4"/>
        <charset val="136"/>
      </rPr>
      <t>原</t>
    </r>
    <r>
      <rPr>
        <b/>
        <sz val="8"/>
        <color rgb="FF0070C0"/>
        <rFont val="Calibri"/>
        <family val="4"/>
      </rPr>
      <t>-</t>
    </r>
    <r>
      <rPr>
        <b/>
        <sz val="8"/>
        <color rgb="FF0070C0"/>
        <rFont val="標楷體"/>
        <family val="4"/>
        <charset val="136"/>
      </rPr>
      <t>7-11/萬誠門市</t>
    </r>
    <r>
      <rPr>
        <sz val="10"/>
        <color theme="1"/>
        <rFont val="標楷體"/>
        <family val="4"/>
        <charset val="136"/>
      </rPr>
      <t>(三峽區:復興路30-4號)</t>
    </r>
    <phoneticPr fontId="2" type="noConversion"/>
  </si>
  <si>
    <r>
      <rPr>
        <sz val="11"/>
        <color rgb="FF000000"/>
        <rFont val="Wingdings"/>
        <family val="4"/>
        <charset val="2"/>
      </rPr>
      <t></t>
    </r>
    <r>
      <rPr>
        <sz val="11"/>
        <color rgb="FF000000"/>
        <rFont val="Calibri"/>
        <family val="4"/>
      </rPr>
      <t>.</t>
    </r>
    <r>
      <rPr>
        <b/>
        <sz val="11"/>
        <color rgb="FF000000"/>
        <rFont val="標楷體"/>
        <family val="4"/>
        <charset val="136"/>
      </rPr>
      <t>7-11/歐洲門市</t>
    </r>
    <r>
      <rPr>
        <b/>
        <sz val="8"/>
        <color rgb="FF0070C0"/>
        <rFont val="標楷體"/>
        <family val="4"/>
        <charset val="136"/>
      </rPr>
      <t>原</t>
    </r>
    <r>
      <rPr>
        <b/>
        <sz val="8"/>
        <color rgb="FF0070C0"/>
        <rFont val="Calibri"/>
        <family val="4"/>
      </rPr>
      <t>-</t>
    </r>
    <r>
      <rPr>
        <b/>
        <sz val="8"/>
        <color rgb="FF0070C0"/>
        <rFont val="標楷體"/>
        <family val="4"/>
        <charset val="136"/>
      </rPr>
      <t>姑娘廟</t>
    </r>
    <r>
      <rPr>
        <sz val="11"/>
        <color theme="1"/>
        <rFont val="標楷體"/>
        <family val="4"/>
        <charset val="136"/>
      </rPr>
      <t>(三峽區:三樹路199號)</t>
    </r>
    <phoneticPr fontId="2" type="noConversion"/>
  </si>
  <si>
    <r>
      <rPr>
        <sz val="11"/>
        <color theme="1"/>
        <rFont val="Wingdings"/>
        <family val="4"/>
        <charset val="2"/>
      </rPr>
      <t></t>
    </r>
    <r>
      <rPr>
        <sz val="11"/>
        <color theme="1"/>
        <rFont val="Calibri"/>
        <family val="4"/>
      </rPr>
      <t>.</t>
    </r>
    <r>
      <rPr>
        <b/>
        <sz val="11"/>
        <color theme="1"/>
        <rFont val="標楷體"/>
        <family val="4"/>
        <charset val="136"/>
      </rPr>
      <t>7-11/統友門市</t>
    </r>
    <r>
      <rPr>
        <b/>
        <sz val="7"/>
        <color rgb="FF0070C0"/>
        <rFont val="標楷體"/>
        <family val="4"/>
        <charset val="136"/>
      </rPr>
      <t>原</t>
    </r>
    <r>
      <rPr>
        <b/>
        <sz val="7"/>
        <color rgb="FF0070C0"/>
        <rFont val="Calibri"/>
        <family val="4"/>
      </rPr>
      <t>-</t>
    </r>
    <r>
      <rPr>
        <b/>
        <sz val="7"/>
        <color rgb="FF0070C0"/>
        <rFont val="標楷體"/>
        <family val="4"/>
        <charset val="136"/>
      </rPr>
      <t>八方雲集</t>
    </r>
    <r>
      <rPr>
        <sz val="10"/>
        <color theme="1"/>
        <rFont val="標楷體"/>
        <family val="4"/>
        <charset val="136"/>
      </rPr>
      <t>(樹林區:中山路一段86號)</t>
    </r>
    <phoneticPr fontId="2" type="noConversion"/>
  </si>
  <si>
    <r>
      <rPr>
        <sz val="11"/>
        <color theme="1"/>
        <rFont val="Wingdings"/>
        <family val="4"/>
        <charset val="2"/>
      </rPr>
      <t></t>
    </r>
    <r>
      <rPr>
        <sz val="11"/>
        <color theme="1"/>
        <rFont val="Calibri"/>
        <family val="4"/>
      </rPr>
      <t>.</t>
    </r>
    <r>
      <rPr>
        <b/>
        <sz val="11"/>
        <color theme="1"/>
        <rFont val="標楷體"/>
        <family val="4"/>
        <charset val="136"/>
      </rPr>
      <t>清水中學</t>
    </r>
    <r>
      <rPr>
        <b/>
        <sz val="8"/>
        <color rgb="FF0070C0"/>
        <rFont val="標楷體"/>
        <family val="4"/>
        <charset val="136"/>
      </rPr>
      <t>原</t>
    </r>
    <r>
      <rPr>
        <b/>
        <sz val="8"/>
        <color rgb="FF0070C0"/>
        <rFont val="Calibri"/>
        <family val="4"/>
      </rPr>
      <t>-</t>
    </r>
    <r>
      <rPr>
        <b/>
        <sz val="8"/>
        <color rgb="FF0070C0"/>
        <rFont val="標楷體"/>
        <family val="4"/>
        <charset val="136"/>
      </rPr>
      <t>全家/德清店</t>
    </r>
    <r>
      <rPr>
        <sz val="10"/>
        <color theme="1"/>
        <rFont val="標楷體"/>
        <family val="4"/>
        <charset val="136"/>
      </rPr>
      <t>(土城區:明德路一段72號)</t>
    </r>
    <phoneticPr fontId="2" type="noConversion"/>
  </si>
  <si>
    <r>
      <rPr>
        <sz val="11"/>
        <color theme="1"/>
        <rFont val="Wingdings"/>
        <family val="4"/>
        <charset val="2"/>
      </rPr>
      <t></t>
    </r>
    <r>
      <rPr>
        <sz val="11"/>
        <color theme="1"/>
        <rFont val="Calibri"/>
        <family val="4"/>
      </rPr>
      <t>.</t>
    </r>
    <r>
      <rPr>
        <b/>
        <sz val="11"/>
        <color theme="1"/>
        <rFont val="標楷體"/>
        <family val="4"/>
        <charset val="136"/>
      </rPr>
      <t>尚拓車業</t>
    </r>
    <r>
      <rPr>
        <b/>
        <sz val="8"/>
        <color rgb="FF0070C0"/>
        <rFont val="標楷體"/>
        <family val="4"/>
        <charset val="136"/>
      </rPr>
      <t>原</t>
    </r>
    <r>
      <rPr>
        <b/>
        <sz val="8"/>
        <color rgb="FF0070C0"/>
        <rFont val="Calibri"/>
        <family val="4"/>
      </rPr>
      <t>-</t>
    </r>
    <r>
      <rPr>
        <b/>
        <sz val="8"/>
        <color rgb="FF0070C0"/>
        <rFont val="標楷體"/>
        <family val="4"/>
        <charset val="136"/>
      </rPr>
      <t>全家/義鴻店</t>
    </r>
    <r>
      <rPr>
        <sz val="10"/>
        <color theme="1"/>
        <rFont val="標楷體"/>
        <family val="4"/>
        <charset val="136"/>
      </rPr>
      <t>(土城區:明德路上</t>
    </r>
    <r>
      <rPr>
        <sz val="10"/>
        <color theme="1"/>
        <rFont val="Calibri"/>
        <family val="4"/>
      </rPr>
      <t>/</t>
    </r>
    <r>
      <rPr>
        <sz val="10"/>
        <color theme="1"/>
        <rFont val="標楷體"/>
        <family val="4"/>
        <charset val="136"/>
      </rPr>
      <t>青雲路口)</t>
    </r>
    <phoneticPr fontId="2" type="noConversion"/>
  </si>
  <si>
    <t>4+1下</t>
    <phoneticPr fontId="2" type="noConversion"/>
  </si>
  <si>
    <t>36     2上   2下</t>
    <phoneticPr fontId="2" type="noConversion"/>
  </si>
  <si>
    <t>本 路 線 表 由 6/2 (二) 下 課 開 始 行 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</si>
</sst>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_);[Red]\(0.0\)"/>
  </numFmts>
  <fonts count="49" x14ac:knownFonts="1">
    <font>
      <sz val="11"/>
      <color theme="1"/>
      <name val="新細明體"/>
      <family val="2"/>
      <scheme val="minor"/>
    </font>
    <font>
      <b/>
      <sz val="12"/>
      <name val="標楷體"/>
      <family val="4"/>
      <charset val="136"/>
    </font>
    <font>
      <sz val="9"/>
      <name val="新細明體"/>
      <family val="3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b/>
      <sz val="12"/>
      <color rgb="FFC00000"/>
      <name val="標楷體"/>
      <family val="4"/>
      <charset val="136"/>
    </font>
    <font>
      <sz val="11"/>
      <color theme="1"/>
      <name val="標楷體"/>
      <family val="4"/>
      <charset val="136"/>
    </font>
    <font>
      <sz val="11"/>
      <color theme="1"/>
      <name val="Wingdings"/>
      <family val="4"/>
      <charset val="2"/>
    </font>
    <font>
      <sz val="11"/>
      <color theme="1"/>
      <name val="Calibri"/>
      <family val="4"/>
    </font>
    <font>
      <sz val="11"/>
      <color theme="1"/>
      <name val="標楷體"/>
      <family val="4"/>
      <charset val="2"/>
    </font>
    <font>
      <b/>
      <sz val="11"/>
      <color theme="1"/>
      <name val="標楷體"/>
      <family val="4"/>
      <charset val="136"/>
    </font>
    <font>
      <sz val="11"/>
      <color rgb="FF000000"/>
      <name val="標楷體"/>
      <family val="4"/>
      <charset val="136"/>
    </font>
    <font>
      <sz val="11"/>
      <color rgb="FF000000"/>
      <name val="Wingdings"/>
      <family val="4"/>
      <charset val="2"/>
    </font>
    <font>
      <b/>
      <sz val="11"/>
      <color rgb="FF000000"/>
      <name val="標楷體"/>
      <family val="4"/>
      <charset val="136"/>
    </font>
    <font>
      <b/>
      <sz val="11"/>
      <color theme="1"/>
      <name val="Calibri"/>
      <family val="4"/>
    </font>
    <font>
      <b/>
      <sz val="11"/>
      <color theme="1"/>
      <name val="標楷體"/>
      <family val="4"/>
      <charset val="2"/>
    </font>
    <font>
      <sz val="12"/>
      <color theme="1"/>
      <name val="新細明體"/>
      <family val="2"/>
      <scheme val="minor"/>
    </font>
    <font>
      <sz val="11"/>
      <color theme="1"/>
      <name val="標楷體"/>
      <family val="4"/>
    </font>
    <font>
      <b/>
      <sz val="11"/>
      <color theme="1"/>
      <name val="標楷體"/>
      <family val="4"/>
    </font>
    <font>
      <sz val="11"/>
      <color rgb="FF000000"/>
      <name val="標楷體"/>
      <family val="4"/>
      <charset val="2"/>
    </font>
    <font>
      <sz val="11"/>
      <color rgb="FF000000"/>
      <name val="Calibri"/>
      <family val="4"/>
    </font>
    <font>
      <sz val="11"/>
      <name val="標楷體"/>
      <family val="4"/>
      <charset val="136"/>
    </font>
    <font>
      <b/>
      <sz val="12"/>
      <color rgb="FF0070C0"/>
      <name val="新細明體"/>
      <family val="1"/>
      <charset val="136"/>
      <scheme val="minor"/>
    </font>
    <font>
      <sz val="11"/>
      <color theme="1"/>
      <name val="DengXian"/>
      <family val="1"/>
    </font>
    <font>
      <sz val="12"/>
      <color theme="1"/>
      <name val="DengXian"/>
      <family val="1"/>
    </font>
    <font>
      <sz val="9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b/>
      <sz val="9"/>
      <color theme="1"/>
      <name val="標楷體"/>
      <family val="4"/>
      <charset val="136"/>
    </font>
    <font>
      <b/>
      <sz val="10"/>
      <color theme="1"/>
      <name val="標楷體"/>
      <family val="4"/>
      <charset val="136"/>
    </font>
    <font>
      <b/>
      <sz val="20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2"/>
      <color rgb="FF0070C0"/>
      <name val="標楷體"/>
      <family val="4"/>
      <charset val="136"/>
    </font>
    <font>
      <sz val="9"/>
      <name val="標楷體"/>
      <family val="4"/>
      <charset val="136"/>
    </font>
    <font>
      <b/>
      <sz val="11"/>
      <color rgb="FF00B050"/>
      <name val="標楷體"/>
      <family val="4"/>
      <charset val="136"/>
    </font>
    <font>
      <b/>
      <sz val="6"/>
      <color rgb="FF0070C0"/>
      <name val="標楷體"/>
      <family val="4"/>
      <charset val="136"/>
    </font>
    <font>
      <b/>
      <sz val="8"/>
      <color rgb="FF0070C0"/>
      <name val="標楷體"/>
      <family val="4"/>
      <charset val="136"/>
    </font>
    <font>
      <b/>
      <sz val="8"/>
      <color rgb="FF0070C0"/>
      <name val="Calibri"/>
      <family val="4"/>
    </font>
    <font>
      <b/>
      <sz val="7"/>
      <color rgb="FF0070C0"/>
      <name val="標楷體"/>
      <family val="4"/>
      <charset val="136"/>
    </font>
    <font>
      <sz val="9"/>
      <color theme="1"/>
      <name val="Calibri"/>
      <family val="4"/>
    </font>
    <font>
      <b/>
      <sz val="6"/>
      <color theme="1"/>
      <name val="Calibri"/>
      <family val="4"/>
    </font>
    <font>
      <sz val="8"/>
      <name val="標楷體"/>
      <family val="4"/>
      <charset val="136"/>
    </font>
    <font>
      <sz val="10"/>
      <name val="標楷體"/>
      <family val="4"/>
      <charset val="136"/>
    </font>
    <font>
      <sz val="10"/>
      <color rgb="FF000000"/>
      <name val="標楷體"/>
      <family val="4"/>
      <charset val="136"/>
    </font>
    <font>
      <b/>
      <sz val="11"/>
      <color rgb="FF000000"/>
      <name val="Calibri"/>
      <family val="4"/>
    </font>
    <font>
      <b/>
      <sz val="7"/>
      <color rgb="FF0070C0"/>
      <name val="Calibri"/>
      <family val="4"/>
    </font>
    <font>
      <b/>
      <sz val="6"/>
      <color rgb="FF0070C0"/>
      <name val="Calibri"/>
      <family val="4"/>
    </font>
    <font>
      <sz val="10"/>
      <color theme="1"/>
      <name val="Calibri"/>
      <family val="4"/>
    </font>
    <font>
      <b/>
      <sz val="11"/>
      <color rgb="FFFF0000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/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ck">
        <color indexed="64"/>
      </bottom>
      <diagonal/>
    </border>
    <border>
      <left/>
      <right/>
      <top style="double">
        <color indexed="64"/>
      </top>
      <bottom style="thick">
        <color indexed="64"/>
      </bottom>
      <diagonal/>
    </border>
    <border>
      <left/>
      <right style="thick">
        <color indexed="64"/>
      </right>
      <top style="double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auto="1"/>
      </left>
      <right/>
      <top style="medium">
        <color indexed="64"/>
      </top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ck">
        <color auto="1"/>
      </right>
      <top/>
      <bottom style="double">
        <color indexed="64"/>
      </bottom>
      <diagonal/>
    </border>
    <border>
      <left style="thick">
        <color auto="1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ck">
        <color auto="1"/>
      </right>
      <top style="double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center" vertical="center"/>
    </xf>
    <xf numFmtId="49" fontId="5" fillId="0" borderId="19" xfId="0" applyNumberFormat="1" applyFont="1" applyBorder="1" applyAlignment="1">
      <alignment horizontal="center" vertical="center"/>
    </xf>
    <xf numFmtId="49" fontId="5" fillId="0" borderId="20" xfId="0" applyNumberFormat="1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center" vertical="center" readingOrder="1"/>
    </xf>
    <xf numFmtId="49" fontId="4" fillId="0" borderId="25" xfId="0" applyNumberFormat="1" applyFont="1" applyBorder="1" applyAlignment="1">
      <alignment horizontal="center" vertical="center"/>
    </xf>
    <xf numFmtId="49" fontId="4" fillId="0" borderId="18" xfId="0" applyNumberFormat="1" applyFont="1" applyBorder="1" applyAlignment="1">
      <alignment horizontal="center" vertical="center" readingOrder="1"/>
    </xf>
    <xf numFmtId="0" fontId="17" fillId="0" borderId="0" xfId="0" applyFont="1"/>
    <xf numFmtId="0" fontId="17" fillId="0" borderId="0" xfId="0" applyFont="1" applyAlignment="1">
      <alignment vertical="center"/>
    </xf>
    <xf numFmtId="0" fontId="17" fillId="0" borderId="0" xfId="0" applyFont="1" applyAlignment="1">
      <alignment horizontal="right" vertical="center"/>
    </xf>
    <xf numFmtId="49" fontId="7" fillId="2" borderId="15" xfId="0" applyNumberFormat="1" applyFont="1" applyFill="1" applyBorder="1" applyAlignment="1">
      <alignment horizontal="center" vertical="center"/>
    </xf>
    <xf numFmtId="49" fontId="7" fillId="0" borderId="30" xfId="0" applyNumberFormat="1" applyFont="1" applyBorder="1" applyAlignment="1">
      <alignment horizontal="left" vertical="center"/>
    </xf>
    <xf numFmtId="49" fontId="7" fillId="0" borderId="1" xfId="0" applyNumberFormat="1" applyFont="1" applyBorder="1" applyAlignment="1">
      <alignment horizontal="center" vertical="center"/>
    </xf>
    <xf numFmtId="49" fontId="7" fillId="2" borderId="37" xfId="0" applyNumberFormat="1" applyFont="1" applyFill="1" applyBorder="1" applyAlignment="1">
      <alignment horizontal="center" vertical="center"/>
    </xf>
    <xf numFmtId="49" fontId="7" fillId="2" borderId="11" xfId="0" applyNumberFormat="1" applyFont="1" applyFill="1" applyBorder="1" applyAlignment="1">
      <alignment horizontal="center" vertical="center"/>
    </xf>
    <xf numFmtId="49" fontId="7" fillId="0" borderId="33" xfId="0" applyNumberFormat="1" applyFont="1" applyBorder="1" applyAlignment="1">
      <alignment horizontal="center"/>
    </xf>
    <xf numFmtId="49" fontId="7" fillId="0" borderId="4" xfId="0" applyNumberFormat="1" applyFont="1" applyBorder="1" applyAlignment="1">
      <alignment horizontal="center"/>
    </xf>
    <xf numFmtId="49" fontId="7" fillId="0" borderId="4" xfId="0" applyNumberFormat="1" applyFont="1" applyBorder="1" applyAlignment="1">
      <alignment horizontal="center" vertical="center"/>
    </xf>
    <xf numFmtId="49" fontId="18" fillId="0" borderId="4" xfId="0" applyNumberFormat="1" applyFont="1" applyBorder="1" applyAlignment="1">
      <alignment horizontal="center"/>
    </xf>
    <xf numFmtId="49" fontId="7" fillId="0" borderId="5" xfId="0" applyNumberFormat="1" applyFont="1" applyBorder="1" applyAlignment="1">
      <alignment horizontal="center" vertical="center" wrapText="1"/>
    </xf>
    <xf numFmtId="0" fontId="23" fillId="0" borderId="0" xfId="0" applyFont="1" applyAlignment="1">
      <alignment horizontal="center"/>
    </xf>
    <xf numFmtId="49" fontId="7" fillId="0" borderId="9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/>
    <xf numFmtId="0" fontId="7" fillId="0" borderId="0" xfId="0" applyFont="1"/>
    <xf numFmtId="0" fontId="24" fillId="0" borderId="0" xfId="0" applyFont="1"/>
    <xf numFmtId="0" fontId="25" fillId="0" borderId="0" xfId="0" applyFont="1"/>
    <xf numFmtId="49" fontId="7" fillId="2" borderId="14" xfId="0" applyNumberFormat="1" applyFont="1" applyFill="1" applyBorder="1" applyAlignment="1">
      <alignment horizontal="center" vertical="center"/>
    </xf>
    <xf numFmtId="176" fontId="22" fillId="0" borderId="30" xfId="0" applyNumberFormat="1" applyFont="1" applyBorder="1" applyAlignment="1">
      <alignment horizontal="center" vertical="center" readingOrder="1"/>
    </xf>
    <xf numFmtId="176" fontId="22" fillId="0" borderId="9" xfId="0" applyNumberFormat="1" applyFont="1" applyBorder="1" applyAlignment="1">
      <alignment horizontal="center" vertical="center" readingOrder="1"/>
    </xf>
    <xf numFmtId="177" fontId="22" fillId="0" borderId="58" xfId="0" applyNumberFormat="1" applyFont="1" applyBorder="1" applyAlignment="1">
      <alignment horizontal="center" vertical="center" readingOrder="1"/>
    </xf>
    <xf numFmtId="177" fontId="34" fillId="0" borderId="59" xfId="0" applyNumberFormat="1" applyFont="1" applyBorder="1" applyAlignment="1">
      <alignment horizontal="center" vertical="center" readingOrder="1"/>
    </xf>
    <xf numFmtId="177" fontId="22" fillId="0" borderId="60" xfId="0" applyNumberFormat="1" applyFont="1" applyBorder="1" applyAlignment="1">
      <alignment horizontal="center" vertical="center" readingOrder="1"/>
    </xf>
    <xf numFmtId="177" fontId="22" fillId="0" borderId="63" xfId="0" applyNumberFormat="1" applyFont="1" applyBorder="1" applyAlignment="1">
      <alignment horizontal="center" vertical="center" readingOrder="1"/>
    </xf>
    <xf numFmtId="49" fontId="10" fillId="0" borderId="4" xfId="0" applyNumberFormat="1" applyFont="1" applyBorder="1" applyAlignment="1">
      <alignment horizontal="left" vertical="center"/>
    </xf>
    <xf numFmtId="176" fontId="22" fillId="0" borderId="2" xfId="0" applyNumberFormat="1" applyFont="1" applyBorder="1" applyAlignment="1">
      <alignment horizontal="center" vertical="center" readingOrder="1"/>
    </xf>
    <xf numFmtId="49" fontId="20" fillId="0" borderId="14" xfId="0" applyNumberFormat="1" applyFont="1" applyBorder="1" applyAlignment="1">
      <alignment horizontal="left" vertical="center"/>
    </xf>
    <xf numFmtId="176" fontId="22" fillId="0" borderId="14" xfId="0" applyNumberFormat="1" applyFont="1" applyBorder="1" applyAlignment="1">
      <alignment horizontal="center" vertical="center" readingOrder="1"/>
    </xf>
    <xf numFmtId="176" fontId="22" fillId="0" borderId="4" xfId="0" applyNumberFormat="1" applyFont="1" applyBorder="1" applyAlignment="1">
      <alignment horizontal="center" vertical="center" readingOrder="1"/>
    </xf>
    <xf numFmtId="176" fontId="7" fillId="0" borderId="4" xfId="0" applyNumberFormat="1" applyFont="1" applyBorder="1" applyAlignment="1">
      <alignment horizontal="center" vertical="center" wrapText="1" readingOrder="1"/>
    </xf>
    <xf numFmtId="49" fontId="10" fillId="0" borderId="37" xfId="0" applyNumberFormat="1" applyFont="1" applyBorder="1" applyAlignment="1">
      <alignment horizontal="left" vertical="center"/>
    </xf>
    <xf numFmtId="176" fontId="22" fillId="0" borderId="39" xfId="0" applyNumberFormat="1" applyFont="1" applyBorder="1" applyAlignment="1">
      <alignment horizontal="center" vertical="center" readingOrder="1"/>
    </xf>
    <xf numFmtId="176" fontId="22" fillId="0" borderId="1" xfId="0" applyNumberFormat="1" applyFont="1" applyBorder="1" applyAlignment="1">
      <alignment horizontal="center" vertical="center" readingOrder="1"/>
    </xf>
    <xf numFmtId="49" fontId="10" fillId="0" borderId="11" xfId="0" applyNumberFormat="1" applyFont="1" applyBorder="1" applyAlignment="1">
      <alignment horizontal="left" vertical="center"/>
    </xf>
    <xf numFmtId="176" fontId="22" fillId="0" borderId="11" xfId="0" applyNumberFormat="1" applyFont="1" applyBorder="1" applyAlignment="1">
      <alignment horizontal="center" vertical="center" readingOrder="1"/>
    </xf>
    <xf numFmtId="176" fontId="22" fillId="0" borderId="3" xfId="0" applyNumberFormat="1" applyFont="1" applyBorder="1" applyAlignment="1">
      <alignment horizontal="center" vertical="center" readingOrder="1"/>
    </xf>
    <xf numFmtId="176" fontId="22" fillId="0" borderId="36" xfId="0" applyNumberFormat="1" applyFont="1" applyBorder="1" applyAlignment="1">
      <alignment horizontal="center" vertical="center" readingOrder="1"/>
    </xf>
    <xf numFmtId="176" fontId="33" fillId="0" borderId="4" xfId="0" applyNumberFormat="1" applyFont="1" applyBorder="1" applyAlignment="1">
      <alignment horizontal="center" vertical="center" readingOrder="1"/>
    </xf>
    <xf numFmtId="176" fontId="22" fillId="0" borderId="10" xfId="0" applyNumberFormat="1" applyFont="1" applyBorder="1" applyAlignment="1">
      <alignment horizontal="center" vertical="center" readingOrder="1"/>
    </xf>
    <xf numFmtId="49" fontId="10" fillId="0" borderId="9" xfId="0" applyNumberFormat="1" applyFont="1" applyBorder="1" applyAlignment="1">
      <alignment horizontal="left" vertical="center"/>
    </xf>
    <xf numFmtId="49" fontId="10" fillId="0" borderId="10" xfId="0" applyNumberFormat="1" applyFont="1" applyBorder="1" applyAlignment="1">
      <alignment horizontal="left" vertical="center"/>
    </xf>
    <xf numFmtId="176" fontId="22" fillId="0" borderId="6" xfId="0" applyNumberFormat="1" applyFont="1" applyBorder="1" applyAlignment="1">
      <alignment horizontal="center" vertical="center" wrapText="1" readingOrder="1"/>
    </xf>
    <xf numFmtId="176" fontId="22" fillId="0" borderId="5" xfId="0" applyNumberFormat="1" applyFont="1" applyBorder="1" applyAlignment="1">
      <alignment horizontal="center" vertical="center" wrapText="1" readingOrder="1"/>
    </xf>
    <xf numFmtId="176" fontId="22" fillId="0" borderId="8" xfId="0" applyNumberFormat="1" applyFont="1" applyBorder="1" applyAlignment="1">
      <alignment horizontal="center" vertical="center" readingOrder="1"/>
    </xf>
    <xf numFmtId="176" fontId="22" fillId="0" borderId="0" xfId="0" applyNumberFormat="1" applyFont="1" applyAlignment="1">
      <alignment horizontal="center" vertical="center" readingOrder="1"/>
    </xf>
    <xf numFmtId="176" fontId="22" fillId="0" borderId="37" xfId="0" applyNumberFormat="1" applyFont="1" applyBorder="1" applyAlignment="1">
      <alignment horizontal="center" vertical="center" readingOrder="1"/>
    </xf>
    <xf numFmtId="176" fontId="7" fillId="0" borderId="1" xfId="0" applyNumberFormat="1" applyFont="1" applyBorder="1" applyAlignment="1">
      <alignment horizontal="center" vertical="center" wrapText="1"/>
    </xf>
    <xf numFmtId="0" fontId="31" fillId="0" borderId="65" xfId="0" applyFont="1" applyBorder="1" applyAlignment="1">
      <alignment horizontal="center" vertical="center" wrapText="1"/>
    </xf>
    <xf numFmtId="0" fontId="31" fillId="0" borderId="66" xfId="0" applyFont="1" applyBorder="1" applyAlignment="1">
      <alignment horizontal="center" vertical="center" wrapText="1"/>
    </xf>
    <xf numFmtId="176" fontId="41" fillId="0" borderId="11" xfId="0" applyNumberFormat="1" applyFont="1" applyBorder="1" applyAlignment="1">
      <alignment horizontal="center" vertical="center" readingOrder="1"/>
    </xf>
    <xf numFmtId="176" fontId="41" fillId="0" borderId="37" xfId="0" applyNumberFormat="1" applyFont="1" applyBorder="1" applyAlignment="1">
      <alignment horizontal="center" vertical="center" readingOrder="1"/>
    </xf>
    <xf numFmtId="0" fontId="17" fillId="0" borderId="0" xfId="0" applyFont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176" fontId="22" fillId="0" borderId="4" xfId="0" applyNumberFormat="1" applyFont="1" applyBorder="1" applyAlignment="1">
      <alignment horizontal="center" vertical="center" wrapText="1" readingOrder="1"/>
    </xf>
    <xf numFmtId="176" fontId="22" fillId="0" borderId="11" xfId="0" applyNumberFormat="1" applyFont="1" applyBorder="1" applyAlignment="1">
      <alignment horizontal="center" vertical="center" wrapText="1" readingOrder="1"/>
    </xf>
    <xf numFmtId="176" fontId="22" fillId="0" borderId="10" xfId="0" applyNumberFormat="1" applyFont="1" applyBorder="1" applyAlignment="1">
      <alignment horizontal="center" vertical="center" wrapText="1" readingOrder="1"/>
    </xf>
    <xf numFmtId="0" fontId="31" fillId="0" borderId="67" xfId="0" applyFont="1" applyBorder="1" applyAlignment="1">
      <alignment horizontal="center" vertical="center" wrapText="1"/>
    </xf>
    <xf numFmtId="0" fontId="31" fillId="0" borderId="68" xfId="0" applyFont="1" applyBorder="1" applyAlignment="1">
      <alignment horizontal="center" vertical="center" wrapText="1"/>
    </xf>
    <xf numFmtId="176" fontId="42" fillId="0" borderId="4" xfId="0" applyNumberFormat="1" applyFont="1" applyBorder="1" applyAlignment="1">
      <alignment horizontal="center" vertical="center" readingOrder="1"/>
    </xf>
    <xf numFmtId="0" fontId="7" fillId="0" borderId="0" xfId="0" applyFont="1" applyAlignment="1">
      <alignment vertical="center"/>
    </xf>
    <xf numFmtId="177" fontId="7" fillId="0" borderId="0" xfId="0" applyNumberFormat="1" applyFont="1"/>
    <xf numFmtId="177" fontId="17" fillId="0" borderId="0" xfId="0" applyNumberFormat="1" applyFont="1" applyAlignment="1">
      <alignment horizontal="right" vertical="center"/>
    </xf>
    <xf numFmtId="177" fontId="34" fillId="0" borderId="61" xfId="0" applyNumberFormat="1" applyFont="1" applyBorder="1" applyAlignment="1">
      <alignment horizontal="center" vertical="center" readingOrder="1"/>
    </xf>
    <xf numFmtId="0" fontId="4" fillId="0" borderId="51" xfId="0" applyFont="1" applyBorder="1" applyAlignment="1">
      <alignment horizontal="center" vertical="center"/>
    </xf>
    <xf numFmtId="0" fontId="4" fillId="0" borderId="54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17" fillId="0" borderId="46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45" xfId="0" applyFont="1" applyBorder="1" applyAlignment="1">
      <alignment horizontal="center" vertical="center"/>
    </xf>
    <xf numFmtId="0" fontId="31" fillId="0" borderId="46" xfId="0" applyFont="1" applyBorder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0" borderId="45" xfId="0" applyFont="1" applyBorder="1" applyAlignment="1">
      <alignment horizontal="left" vertical="center"/>
    </xf>
    <xf numFmtId="0" fontId="31" fillId="0" borderId="56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57" xfId="0" applyFont="1" applyBorder="1" applyAlignment="1">
      <alignment horizontal="left" vertical="center"/>
    </xf>
    <xf numFmtId="0" fontId="4" fillId="0" borderId="52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53" xfId="0" applyFont="1" applyBorder="1" applyAlignment="1">
      <alignment horizontal="left" vertical="center"/>
    </xf>
    <xf numFmtId="0" fontId="4" fillId="0" borderId="54" xfId="0" applyFont="1" applyBorder="1" applyAlignment="1">
      <alignment horizontal="left" vertical="center"/>
    </xf>
    <xf numFmtId="0" fontId="4" fillId="0" borderId="55" xfId="0" applyFont="1" applyBorder="1" applyAlignment="1">
      <alignment horizontal="left" vertical="center"/>
    </xf>
    <xf numFmtId="0" fontId="4" fillId="0" borderId="48" xfId="0" applyFont="1" applyBorder="1" applyAlignment="1">
      <alignment horizontal="left" vertical="center"/>
    </xf>
    <xf numFmtId="0" fontId="4" fillId="0" borderId="49" xfId="0" applyFont="1" applyBorder="1" applyAlignment="1">
      <alignment horizontal="left" vertical="center"/>
    </xf>
    <xf numFmtId="0" fontId="4" fillId="0" borderId="50" xfId="0" applyFont="1" applyBorder="1" applyAlignment="1">
      <alignment horizontal="left" vertical="center"/>
    </xf>
    <xf numFmtId="0" fontId="4" fillId="0" borderId="4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7" xfId="0" applyFont="1" applyBorder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17" fillId="0" borderId="45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44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49" fontId="7" fillId="0" borderId="13" xfId="0" applyNumberFormat="1" applyFont="1" applyBorder="1" applyAlignment="1">
      <alignment horizontal="center" vertical="center"/>
    </xf>
    <xf numFmtId="49" fontId="7" fillId="0" borderId="10" xfId="0" applyNumberFormat="1" applyFont="1" applyBorder="1" applyAlignment="1">
      <alignment horizontal="center" vertical="center"/>
    </xf>
    <xf numFmtId="49" fontId="7" fillId="0" borderId="29" xfId="0" applyNumberFormat="1" applyFont="1" applyBorder="1" applyAlignment="1">
      <alignment horizontal="center" vertical="center"/>
    </xf>
    <xf numFmtId="49" fontId="7" fillId="0" borderId="22" xfId="0" applyNumberFormat="1" applyFont="1" applyBorder="1" applyAlignment="1">
      <alignment horizontal="center" vertical="center"/>
    </xf>
    <xf numFmtId="49" fontId="7" fillId="0" borderId="23" xfId="0" applyNumberFormat="1" applyFont="1" applyBorder="1" applyAlignment="1">
      <alignment horizontal="center" vertical="center"/>
    </xf>
    <xf numFmtId="49" fontId="7" fillId="0" borderId="31" xfId="0" applyNumberFormat="1" applyFont="1" applyBorder="1" applyAlignment="1">
      <alignment horizontal="center" vertical="center"/>
    </xf>
    <xf numFmtId="49" fontId="7" fillId="0" borderId="36" xfId="0" applyNumberFormat="1" applyFont="1" applyBorder="1" applyAlignment="1">
      <alignment horizontal="center" vertical="center"/>
    </xf>
    <xf numFmtId="49" fontId="7" fillId="0" borderId="35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49" fontId="4" fillId="0" borderId="21" xfId="0" applyNumberFormat="1" applyFont="1" applyBorder="1" applyAlignment="1">
      <alignment horizontal="center" vertical="center" readingOrder="1"/>
    </xf>
    <xf numFmtId="49" fontId="4" fillId="0" borderId="19" xfId="0" applyNumberFormat="1" applyFont="1" applyBorder="1" applyAlignment="1">
      <alignment horizontal="center" vertical="center" readingOrder="1"/>
    </xf>
    <xf numFmtId="0" fontId="6" fillId="0" borderId="40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30" fillId="0" borderId="43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31" fillId="0" borderId="27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wrapText="1"/>
    </xf>
    <xf numFmtId="0" fontId="7" fillId="0" borderId="17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11" fontId="7" fillId="0" borderId="13" xfId="0" applyNumberFormat="1" applyFont="1" applyBorder="1" applyAlignment="1">
      <alignment horizontal="center" vertical="center" wrapText="1"/>
    </xf>
    <xf numFmtId="11" fontId="7" fillId="0" borderId="10" xfId="0" applyNumberFormat="1" applyFont="1" applyBorder="1" applyAlignment="1">
      <alignment horizontal="center" vertical="center" wrapText="1"/>
    </xf>
    <xf numFmtId="11" fontId="7" fillId="0" borderId="29" xfId="0" applyNumberFormat="1" applyFont="1" applyBorder="1" applyAlignment="1">
      <alignment horizontal="center" vertical="center" wrapText="1"/>
    </xf>
    <xf numFmtId="11" fontId="7" fillId="0" borderId="22" xfId="0" applyNumberFormat="1" applyFont="1" applyBorder="1" applyAlignment="1">
      <alignment horizontal="center" vertical="center"/>
    </xf>
    <xf numFmtId="11" fontId="7" fillId="0" borderId="23" xfId="0" applyNumberFormat="1" applyFont="1" applyBorder="1" applyAlignment="1">
      <alignment horizontal="center" vertical="center"/>
    </xf>
    <xf numFmtId="11" fontId="7" fillId="0" borderId="31" xfId="0" applyNumberFormat="1" applyFont="1" applyBorder="1" applyAlignment="1">
      <alignment horizontal="center" vertical="center"/>
    </xf>
    <xf numFmtId="177" fontId="7" fillId="0" borderId="64" xfId="0" applyNumberFormat="1" applyFont="1" applyBorder="1" applyAlignment="1">
      <alignment horizontal="center" vertical="center"/>
    </xf>
    <xf numFmtId="177" fontId="7" fillId="0" borderId="17" xfId="0" applyNumberFormat="1" applyFont="1" applyBorder="1" applyAlignment="1">
      <alignment horizontal="center" vertical="center"/>
    </xf>
    <xf numFmtId="177" fontId="7" fillId="0" borderId="34" xfId="0" applyNumberFormat="1" applyFont="1" applyBorder="1" applyAlignment="1">
      <alignment horizontal="center" vertical="center"/>
    </xf>
    <xf numFmtId="177" fontId="7" fillId="0" borderId="38" xfId="0" applyNumberFormat="1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62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177" fontId="7" fillId="0" borderId="62" xfId="0" applyNumberFormat="1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49" fontId="7" fillId="0" borderId="36" xfId="0" applyNumberFormat="1" applyFont="1" applyBorder="1" applyAlignment="1">
      <alignment horizontal="center" vertical="center" wrapText="1"/>
    </xf>
    <xf numFmtId="49" fontId="7" fillId="0" borderId="10" xfId="0" applyNumberFormat="1" applyFont="1" applyBorder="1" applyAlignment="1">
      <alignment horizontal="center" vertical="center" wrapText="1"/>
    </xf>
    <xf numFmtId="49" fontId="7" fillId="0" borderId="29" xfId="0" applyNumberFormat="1" applyFont="1" applyBorder="1" applyAlignment="1">
      <alignment horizontal="center" vertical="center" wrapText="1"/>
    </xf>
    <xf numFmtId="49" fontId="7" fillId="0" borderId="13" xfId="0" applyNumberFormat="1" applyFont="1" applyBorder="1" applyAlignment="1">
      <alignment horizontal="center" vertical="center" wrapText="1"/>
    </xf>
    <xf numFmtId="0" fontId="48" fillId="2" borderId="0" xfId="0" applyFont="1" applyFill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137</xdr:row>
      <xdr:rowOff>136524</xdr:rowOff>
    </xdr:from>
    <xdr:to>
      <xdr:col>2</xdr:col>
      <xdr:colOff>85090</xdr:colOff>
      <xdr:row>139</xdr:row>
      <xdr:rowOff>106362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E94A1641-8570-48E0-BD3C-790626E7344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5275" y="28940124"/>
          <a:ext cx="580390" cy="388938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1</xdr:col>
      <xdr:colOff>133350</xdr:colOff>
      <xdr:row>120</xdr:row>
      <xdr:rowOff>136524</xdr:rowOff>
    </xdr:from>
    <xdr:ext cx="580390" cy="388938"/>
    <xdr:pic>
      <xdr:nvPicPr>
        <xdr:cNvPr id="7" name="圖片 6">
          <a:extLst>
            <a:ext uri="{FF2B5EF4-FFF2-40B4-BE49-F238E27FC236}">
              <a16:creationId xmlns:a16="http://schemas.microsoft.com/office/drawing/2014/main" id="{78370B21-9255-469D-88E2-4718EB3ECD9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0753725" y="29025849"/>
          <a:ext cx="580390" cy="388938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89"/>
  <sheetViews>
    <sheetView tabSelected="1" zoomScaleNormal="100" workbookViewId="0">
      <selection activeCell="F13" sqref="F13"/>
    </sheetView>
  </sheetViews>
  <sheetFormatPr defaultRowHeight="15.75" x14ac:dyDescent="0.25"/>
  <cols>
    <col min="1" max="1" width="1.7109375" style="1" customWidth="1"/>
    <col min="2" max="2" width="5.7109375" style="1" customWidth="1"/>
    <col min="3" max="3" width="6.7109375" style="2" customWidth="1"/>
    <col min="4" max="4" width="5.7109375" style="2" customWidth="1"/>
    <col min="5" max="5" width="8.7109375" style="3" customWidth="1"/>
    <col min="6" max="6" width="50.7109375" style="3" customWidth="1"/>
    <col min="7" max="7" width="7.7109375" style="3" customWidth="1"/>
    <col min="8" max="8" width="6.7109375" style="3" customWidth="1"/>
    <col min="10" max="10" width="8.7109375" customWidth="1"/>
    <col min="11" max="11" width="7.7109375" customWidth="1"/>
    <col min="13" max="14" width="8.7109375" customWidth="1"/>
  </cols>
  <sheetData>
    <row r="1" spans="1:22" ht="30.75" customHeight="1" x14ac:dyDescent="0.25">
      <c r="F1" s="159" t="s">
        <v>200</v>
      </c>
    </row>
    <row r="2" spans="1:22" ht="17.25" thickBot="1" x14ac:dyDescent="0.3">
      <c r="A2"/>
      <c r="B2" s="117" t="s">
        <v>1</v>
      </c>
      <c r="C2" s="117"/>
      <c r="D2" s="117"/>
      <c r="E2" s="117"/>
      <c r="F2" s="117"/>
      <c r="G2" s="117"/>
      <c r="H2" s="117"/>
    </row>
    <row r="3" spans="1:22" ht="18" thickTop="1" thickBot="1" x14ac:dyDescent="0.3">
      <c r="A3"/>
      <c r="B3" s="118" t="s">
        <v>138</v>
      </c>
      <c r="C3" s="119"/>
      <c r="D3" s="119"/>
      <c r="E3" s="119"/>
      <c r="F3" s="119"/>
      <c r="G3" s="119"/>
      <c r="H3" s="120"/>
    </row>
    <row r="4" spans="1:22" ht="18" customHeight="1" thickBot="1" x14ac:dyDescent="0.3">
      <c r="A4"/>
      <c r="B4" s="8" t="s">
        <v>18</v>
      </c>
      <c r="C4" s="5" t="s">
        <v>17</v>
      </c>
      <c r="D4" s="6" t="s">
        <v>16</v>
      </c>
      <c r="E4" s="121" t="s">
        <v>21</v>
      </c>
      <c r="F4" s="122"/>
      <c r="G4" s="7" t="s">
        <v>20</v>
      </c>
      <c r="H4" s="9" t="s">
        <v>0</v>
      </c>
    </row>
    <row r="5" spans="1:22" ht="16.5" customHeight="1" thickTop="1" thickBot="1" x14ac:dyDescent="0.3">
      <c r="A5"/>
      <c r="B5" s="139" t="s">
        <v>171</v>
      </c>
      <c r="C5" s="109" t="s">
        <v>173</v>
      </c>
      <c r="D5" s="136" t="s">
        <v>25</v>
      </c>
      <c r="E5" s="13" t="s">
        <v>19</v>
      </c>
      <c r="F5" s="40" t="s">
        <v>68</v>
      </c>
      <c r="G5" s="41">
        <v>1</v>
      </c>
      <c r="H5" s="146">
        <v>40</v>
      </c>
      <c r="J5" s="37">
        <v>1</v>
      </c>
      <c r="K5" s="142">
        <f>J5+J6+J7+J8+J9+J10</f>
        <v>40</v>
      </c>
    </row>
    <row r="6" spans="1:22" s="10" customFormat="1" ht="16.5" x14ac:dyDescent="0.25">
      <c r="B6" s="140"/>
      <c r="C6" s="110"/>
      <c r="D6" s="137"/>
      <c r="E6" s="15" t="s">
        <v>54</v>
      </c>
      <c r="F6" s="38" t="s">
        <v>62</v>
      </c>
      <c r="G6" s="42">
        <v>4</v>
      </c>
      <c r="H6" s="147"/>
      <c r="J6" s="34">
        <v>4</v>
      </c>
      <c r="K6" s="143"/>
      <c r="L6"/>
      <c r="M6" s="70" t="s">
        <v>132</v>
      </c>
      <c r="N6" s="71" t="s">
        <v>133</v>
      </c>
    </row>
    <row r="7" spans="1:22" s="10" customFormat="1" ht="17.25" thickBot="1" x14ac:dyDescent="0.3">
      <c r="B7" s="140"/>
      <c r="C7" s="110"/>
      <c r="D7" s="137"/>
      <c r="E7" s="15" t="s">
        <v>52</v>
      </c>
      <c r="F7" s="38" t="s">
        <v>157</v>
      </c>
      <c r="G7" s="42">
        <v>10</v>
      </c>
      <c r="H7" s="147"/>
      <c r="J7" s="34">
        <v>10</v>
      </c>
      <c r="K7" s="143"/>
      <c r="L7" s="28"/>
      <c r="M7" s="61">
        <v>40</v>
      </c>
      <c r="N7" s="62">
        <v>40</v>
      </c>
    </row>
    <row r="8" spans="1:22" s="10" customFormat="1" ht="18" customHeight="1" x14ac:dyDescent="0.25">
      <c r="B8" s="140"/>
      <c r="C8" s="110"/>
      <c r="D8" s="137"/>
      <c r="E8" s="15" t="s">
        <v>47</v>
      </c>
      <c r="F8" s="38" t="s">
        <v>160</v>
      </c>
      <c r="G8" s="67">
        <v>7</v>
      </c>
      <c r="H8" s="147"/>
      <c r="J8" s="34">
        <v>7</v>
      </c>
      <c r="K8" s="143"/>
      <c r="L8"/>
      <c r="O8" s="4"/>
    </row>
    <row r="9" spans="1:22" s="10" customFormat="1" ht="16.5" x14ac:dyDescent="0.25">
      <c r="B9" s="140"/>
      <c r="C9" s="110"/>
      <c r="D9" s="137"/>
      <c r="E9" s="15" t="s">
        <v>50</v>
      </c>
      <c r="F9" s="38" t="s">
        <v>161</v>
      </c>
      <c r="G9" s="68">
        <v>13</v>
      </c>
      <c r="H9" s="147"/>
      <c r="I9" s="23"/>
      <c r="J9" s="34">
        <v>13</v>
      </c>
      <c r="K9" s="143"/>
      <c r="L9"/>
    </row>
    <row r="10" spans="1:22" s="10" customFormat="1" ht="18" customHeight="1" x14ac:dyDescent="0.25">
      <c r="B10" s="140"/>
      <c r="C10" s="110"/>
      <c r="D10" s="137"/>
      <c r="E10" s="15" t="s">
        <v>51</v>
      </c>
      <c r="F10" s="38" t="s">
        <v>162</v>
      </c>
      <c r="G10" s="69">
        <v>5</v>
      </c>
      <c r="H10" s="147"/>
      <c r="I10" s="23"/>
      <c r="J10" s="36">
        <v>5</v>
      </c>
      <c r="K10" s="143"/>
      <c r="L10"/>
    </row>
    <row r="11" spans="1:22" s="10" customFormat="1" ht="16.5" customHeight="1" thickBot="1" x14ac:dyDescent="0.3">
      <c r="B11" s="141"/>
      <c r="C11" s="111"/>
      <c r="D11" s="138"/>
      <c r="E11" s="18"/>
      <c r="F11" s="14" t="s">
        <v>13</v>
      </c>
      <c r="G11" s="32"/>
      <c r="H11" s="148"/>
      <c r="J11" s="35"/>
      <c r="K11" s="144"/>
      <c r="L11"/>
    </row>
    <row r="12" spans="1:22" s="10" customFormat="1" ht="16.5" customHeight="1" thickTop="1" thickBot="1" x14ac:dyDescent="0.3">
      <c r="B12" s="116" t="s">
        <v>70</v>
      </c>
      <c r="C12" s="115" t="s">
        <v>2</v>
      </c>
      <c r="D12" s="155" t="s">
        <v>174</v>
      </c>
      <c r="E12" s="16" t="s">
        <v>19</v>
      </c>
      <c r="F12" s="44" t="s">
        <v>63</v>
      </c>
      <c r="G12" s="45">
        <v>1</v>
      </c>
      <c r="H12" s="130" t="s">
        <v>180</v>
      </c>
      <c r="I12"/>
      <c r="J12" s="37">
        <v>1</v>
      </c>
      <c r="K12" s="145">
        <f>J12+J13+J14+J15+J16</f>
        <v>39</v>
      </c>
      <c r="L12"/>
      <c r="M12"/>
      <c r="N12"/>
      <c r="O12" s="12"/>
      <c r="P12" s="12"/>
      <c r="Q12" s="12"/>
      <c r="R12" s="12"/>
      <c r="S12"/>
      <c r="U12"/>
      <c r="V12"/>
    </row>
    <row r="13" spans="1:22" s="10" customFormat="1" ht="16.5" x14ac:dyDescent="0.25">
      <c r="B13" s="113"/>
      <c r="C13" s="110"/>
      <c r="D13" s="156"/>
      <c r="E13" s="19" t="s">
        <v>52</v>
      </c>
      <c r="F13" s="38" t="s">
        <v>32</v>
      </c>
      <c r="G13" s="39">
        <v>4</v>
      </c>
      <c r="H13" s="131"/>
      <c r="J13" s="34">
        <v>4</v>
      </c>
      <c r="K13" s="143"/>
      <c r="L13"/>
      <c r="M13" s="70" t="s">
        <v>132</v>
      </c>
      <c r="N13" s="71" t="s">
        <v>133</v>
      </c>
      <c r="O13" s="12"/>
      <c r="P13" s="12"/>
      <c r="Q13" s="12"/>
      <c r="R13" s="12"/>
      <c r="S13"/>
      <c r="T13"/>
      <c r="U13"/>
      <c r="V13"/>
    </row>
    <row r="14" spans="1:22" s="10" customFormat="1" ht="17.25" thickBot="1" x14ac:dyDescent="0.3">
      <c r="B14" s="113"/>
      <c r="C14" s="110"/>
      <c r="D14" s="156"/>
      <c r="E14" s="20" t="s">
        <v>47</v>
      </c>
      <c r="F14" s="38" t="s">
        <v>33</v>
      </c>
      <c r="G14" s="42" t="s">
        <v>143</v>
      </c>
      <c r="H14" s="131"/>
      <c r="J14" s="34">
        <v>8.5</v>
      </c>
      <c r="K14" s="143"/>
      <c r="L14" s="28"/>
      <c r="M14" s="61">
        <v>39</v>
      </c>
      <c r="N14" s="62">
        <v>39</v>
      </c>
      <c r="O14" s="12"/>
      <c r="P14" s="12"/>
      <c r="Q14" s="12"/>
      <c r="R14" s="12"/>
      <c r="S14"/>
      <c r="T14"/>
      <c r="U14"/>
      <c r="V14"/>
    </row>
    <row r="15" spans="1:22" s="10" customFormat="1" ht="16.5" customHeight="1" x14ac:dyDescent="0.25">
      <c r="B15" s="113"/>
      <c r="C15" s="110"/>
      <c r="D15" s="156"/>
      <c r="E15" s="19" t="s">
        <v>53</v>
      </c>
      <c r="F15" s="38" t="s">
        <v>124</v>
      </c>
      <c r="G15" s="63" t="s">
        <v>144</v>
      </c>
      <c r="H15" s="131"/>
      <c r="J15" s="34">
        <v>22</v>
      </c>
      <c r="K15" s="143"/>
      <c r="L15"/>
      <c r="O15" s="75"/>
      <c r="P15" s="12"/>
      <c r="Q15" s="12"/>
      <c r="R15" s="12"/>
      <c r="S15"/>
      <c r="T15"/>
      <c r="U15"/>
      <c r="V15"/>
    </row>
    <row r="16" spans="1:22" s="10" customFormat="1" ht="17.25" customHeight="1" x14ac:dyDescent="0.25">
      <c r="B16" s="113"/>
      <c r="C16" s="110"/>
      <c r="D16" s="156"/>
      <c r="E16" s="19" t="s">
        <v>130</v>
      </c>
      <c r="F16" s="38" t="s">
        <v>191</v>
      </c>
      <c r="G16" s="39" t="s">
        <v>164</v>
      </c>
      <c r="H16" s="131"/>
      <c r="I16" s="23"/>
      <c r="J16" s="34">
        <v>3.5</v>
      </c>
      <c r="K16" s="143"/>
      <c r="L16"/>
      <c r="O16" s="12"/>
      <c r="P16" s="12"/>
      <c r="Q16" s="12"/>
      <c r="R16" s="12"/>
      <c r="S16"/>
      <c r="T16"/>
      <c r="U16"/>
    </row>
    <row r="17" spans="1:23" s="10" customFormat="1" ht="17.25" customHeight="1" thickBot="1" x14ac:dyDescent="0.3">
      <c r="B17" s="114"/>
      <c r="C17" s="111"/>
      <c r="D17" s="157"/>
      <c r="E17" s="18"/>
      <c r="F17" s="14" t="s">
        <v>13</v>
      </c>
      <c r="G17" s="32"/>
      <c r="H17" s="132"/>
      <c r="J17" s="35"/>
      <c r="K17" s="144"/>
      <c r="L17"/>
      <c r="O17" s="12"/>
      <c r="P17" s="12"/>
      <c r="Q17" s="12"/>
      <c r="R17" s="12"/>
      <c r="S17"/>
      <c r="T17"/>
      <c r="U17"/>
    </row>
    <row r="18" spans="1:23" s="10" customFormat="1" ht="17.25" customHeight="1" thickTop="1" thickBot="1" x14ac:dyDescent="0.3">
      <c r="B18" s="116" t="s">
        <v>172</v>
      </c>
      <c r="C18" s="115" t="s">
        <v>3</v>
      </c>
      <c r="D18" s="150" t="s">
        <v>26</v>
      </c>
      <c r="E18" s="16" t="s">
        <v>19</v>
      </c>
      <c r="F18" s="44" t="s">
        <v>34</v>
      </c>
      <c r="G18" s="45">
        <v>9</v>
      </c>
      <c r="H18" s="130" t="s">
        <v>181</v>
      </c>
      <c r="I18"/>
      <c r="J18" s="37">
        <v>9</v>
      </c>
      <c r="K18" s="145">
        <f>J18+J19+J20+J21+J22</f>
        <v>42</v>
      </c>
      <c r="L18"/>
      <c r="O18" s="12"/>
      <c r="P18" s="12"/>
      <c r="Q18" s="12"/>
      <c r="R18" s="12"/>
      <c r="S18"/>
      <c r="T18"/>
      <c r="U18"/>
    </row>
    <row r="19" spans="1:23" s="10" customFormat="1" ht="16.5" customHeight="1" x14ac:dyDescent="0.25">
      <c r="B19" s="113"/>
      <c r="C19" s="110"/>
      <c r="D19" s="151"/>
      <c r="E19" s="19" t="s">
        <v>54</v>
      </c>
      <c r="F19" s="38" t="s">
        <v>35</v>
      </c>
      <c r="G19" s="39" t="s">
        <v>145</v>
      </c>
      <c r="H19" s="131"/>
      <c r="J19" s="34">
        <v>5</v>
      </c>
      <c r="K19" s="143"/>
      <c r="L19"/>
      <c r="M19" s="70" t="s">
        <v>132</v>
      </c>
      <c r="N19" s="71" t="s">
        <v>133</v>
      </c>
      <c r="O19" s="11"/>
      <c r="P19" s="12"/>
      <c r="Q19" s="12"/>
      <c r="R19" s="12"/>
      <c r="S19" s="12"/>
      <c r="T19"/>
      <c r="U19"/>
      <c r="V19"/>
      <c r="W19" s="27"/>
    </row>
    <row r="20" spans="1:23" s="10" customFormat="1" ht="17.25" thickBot="1" x14ac:dyDescent="0.3">
      <c r="B20" s="113"/>
      <c r="C20" s="110"/>
      <c r="D20" s="151"/>
      <c r="E20" s="20" t="s">
        <v>52</v>
      </c>
      <c r="F20" s="38" t="s">
        <v>36</v>
      </c>
      <c r="G20" s="39">
        <v>6</v>
      </c>
      <c r="H20" s="131"/>
      <c r="J20" s="34">
        <v>6</v>
      </c>
      <c r="K20" s="143"/>
      <c r="L20"/>
      <c r="M20" s="61">
        <v>43</v>
      </c>
      <c r="N20" s="62">
        <v>41</v>
      </c>
      <c r="O20" s="12"/>
      <c r="P20" s="12"/>
      <c r="Q20" s="12"/>
      <c r="R20" s="12"/>
      <c r="S20"/>
      <c r="T20"/>
      <c r="U20"/>
      <c r="V20" s="27"/>
    </row>
    <row r="21" spans="1:23" s="10" customFormat="1" ht="16.5" x14ac:dyDescent="0.25">
      <c r="B21" s="113"/>
      <c r="C21" s="110"/>
      <c r="D21" s="151"/>
      <c r="E21" s="19" t="s">
        <v>47</v>
      </c>
      <c r="F21" s="38" t="s">
        <v>37</v>
      </c>
      <c r="G21" s="46">
        <v>6</v>
      </c>
      <c r="H21" s="131"/>
      <c r="J21" s="34">
        <v>6</v>
      </c>
      <c r="K21" s="143"/>
      <c r="L21" s="28"/>
      <c r="O21" s="12"/>
      <c r="P21" s="12"/>
      <c r="Q21" s="12"/>
      <c r="R21" s="12"/>
      <c r="S21"/>
      <c r="T21"/>
      <c r="V21"/>
    </row>
    <row r="22" spans="1:23" s="10" customFormat="1" ht="17.25" customHeight="1" x14ac:dyDescent="0.25">
      <c r="B22" s="113"/>
      <c r="C22" s="110"/>
      <c r="D22" s="151"/>
      <c r="E22" s="24" t="s">
        <v>51</v>
      </c>
      <c r="F22" s="38" t="s">
        <v>191</v>
      </c>
      <c r="G22" s="39">
        <v>16</v>
      </c>
      <c r="H22" s="131"/>
      <c r="I22" s="23"/>
      <c r="J22" s="34">
        <v>16</v>
      </c>
      <c r="K22" s="143"/>
      <c r="L22"/>
      <c r="O22" s="12"/>
      <c r="P22" s="12"/>
      <c r="Q22" s="12"/>
      <c r="R22" s="12"/>
      <c r="S22"/>
      <c r="T22"/>
      <c r="V22"/>
    </row>
    <row r="23" spans="1:23" s="10" customFormat="1" ht="17.25" customHeight="1" thickBot="1" x14ac:dyDescent="0.3">
      <c r="B23" s="114"/>
      <c r="C23" s="111"/>
      <c r="D23" s="152"/>
      <c r="E23" s="18"/>
      <c r="F23" s="14" t="s">
        <v>13</v>
      </c>
      <c r="G23" s="32"/>
      <c r="H23" s="132"/>
      <c r="J23" s="35"/>
      <c r="K23" s="144"/>
      <c r="L23"/>
      <c r="O23" s="12"/>
      <c r="P23" s="12"/>
      <c r="Q23" s="12"/>
      <c r="R23" s="12"/>
      <c r="S23"/>
      <c r="T23"/>
      <c r="V23"/>
    </row>
    <row r="24" spans="1:23" s="10" customFormat="1" ht="18" thickTop="1" thickBot="1" x14ac:dyDescent="0.3">
      <c r="B24" s="116" t="s">
        <v>23</v>
      </c>
      <c r="C24" s="115" t="s">
        <v>4</v>
      </c>
      <c r="D24" s="155" t="s">
        <v>175</v>
      </c>
      <c r="E24" s="17" t="s">
        <v>28</v>
      </c>
      <c r="F24" s="47" t="s">
        <v>24</v>
      </c>
      <c r="G24" s="48">
        <v>14</v>
      </c>
      <c r="H24" s="130" t="s">
        <v>182</v>
      </c>
      <c r="I24"/>
      <c r="J24" s="37">
        <v>14</v>
      </c>
      <c r="K24" s="145">
        <f>J24+J25+J26</f>
        <v>36</v>
      </c>
      <c r="L24"/>
      <c r="O24" s="12"/>
      <c r="P24" s="12"/>
      <c r="Q24" s="12"/>
      <c r="R24" s="12"/>
      <c r="S24"/>
      <c r="T24"/>
      <c r="V24"/>
    </row>
    <row r="25" spans="1:23" s="10" customFormat="1" ht="17.25" customHeight="1" x14ac:dyDescent="0.25">
      <c r="B25" s="113"/>
      <c r="C25" s="110"/>
      <c r="D25" s="156"/>
      <c r="E25" s="19" t="s">
        <v>46</v>
      </c>
      <c r="F25" s="38" t="s">
        <v>38</v>
      </c>
      <c r="G25" s="49">
        <v>17</v>
      </c>
      <c r="H25" s="131"/>
      <c r="J25" s="34">
        <v>17</v>
      </c>
      <c r="K25" s="147"/>
      <c r="L25"/>
      <c r="M25" s="70" t="s">
        <v>132</v>
      </c>
      <c r="N25" s="71" t="s">
        <v>133</v>
      </c>
      <c r="O25" s="12"/>
      <c r="P25" s="12"/>
      <c r="Q25" s="12"/>
      <c r="R25" s="12"/>
      <c r="S25"/>
      <c r="T25"/>
      <c r="U25"/>
    </row>
    <row r="26" spans="1:23" s="10" customFormat="1" ht="18" customHeight="1" thickBot="1" x14ac:dyDescent="0.3">
      <c r="B26" s="113"/>
      <c r="C26" s="110"/>
      <c r="D26" s="156"/>
      <c r="E26" s="19" t="s">
        <v>47</v>
      </c>
      <c r="F26" s="38" t="s">
        <v>69</v>
      </c>
      <c r="G26" s="33" t="s">
        <v>168</v>
      </c>
      <c r="H26" s="131"/>
      <c r="J26" s="34">
        <v>5</v>
      </c>
      <c r="K26" s="147"/>
      <c r="L26"/>
      <c r="M26" s="61">
        <v>34</v>
      </c>
      <c r="N26" s="62">
        <v>38</v>
      </c>
      <c r="O26" s="12"/>
      <c r="P26" s="12"/>
      <c r="Q26" s="12"/>
      <c r="R26" s="12"/>
      <c r="S26"/>
      <c r="T26"/>
      <c r="U26"/>
    </row>
    <row r="27" spans="1:23" s="10" customFormat="1" ht="17.25" customHeight="1" thickBot="1" x14ac:dyDescent="0.3">
      <c r="A27" s="65"/>
      <c r="B27" s="114"/>
      <c r="C27" s="111"/>
      <c r="D27" s="157"/>
      <c r="E27" s="18"/>
      <c r="F27" s="14" t="s">
        <v>13</v>
      </c>
      <c r="G27" s="32"/>
      <c r="H27" s="132"/>
      <c r="J27" s="35"/>
      <c r="K27" s="148"/>
      <c r="L27"/>
      <c r="O27" s="12"/>
      <c r="P27" s="12"/>
      <c r="Q27" s="12"/>
      <c r="R27" s="12"/>
      <c r="S27"/>
      <c r="T27"/>
      <c r="U27"/>
    </row>
    <row r="28" spans="1:23" s="10" customFormat="1" ht="17.25" customHeight="1" thickTop="1" thickBot="1" x14ac:dyDescent="0.3">
      <c r="A28" s="65"/>
      <c r="B28" s="116" t="s">
        <v>127</v>
      </c>
      <c r="C28" s="115" t="s">
        <v>5</v>
      </c>
      <c r="D28" s="155" t="s">
        <v>176</v>
      </c>
      <c r="E28" s="16" t="s">
        <v>28</v>
      </c>
      <c r="F28" s="44" t="s">
        <v>39</v>
      </c>
      <c r="G28" s="50">
        <v>2</v>
      </c>
      <c r="H28" s="130" t="s">
        <v>183</v>
      </c>
      <c r="I28"/>
      <c r="J28" s="37">
        <v>2</v>
      </c>
      <c r="K28" s="142">
        <f>J28+J29+J30+J31+J32+J33</f>
        <v>41</v>
      </c>
      <c r="L28" s="28"/>
      <c r="O28" s="12"/>
      <c r="P28" s="12"/>
      <c r="Q28" s="12"/>
      <c r="R28" s="12"/>
      <c r="S28"/>
      <c r="T28"/>
      <c r="U28"/>
    </row>
    <row r="29" spans="1:23" s="10" customFormat="1" ht="16.5" x14ac:dyDescent="0.25">
      <c r="A29" s="4"/>
      <c r="B29" s="113"/>
      <c r="C29" s="110"/>
      <c r="D29" s="156"/>
      <c r="E29" s="19" t="s">
        <v>52</v>
      </c>
      <c r="F29" s="38" t="s">
        <v>40</v>
      </c>
      <c r="G29" s="33">
        <v>5</v>
      </c>
      <c r="H29" s="131"/>
      <c r="J29" s="34">
        <v>5</v>
      </c>
      <c r="K29" s="143"/>
      <c r="L29"/>
      <c r="M29" s="70" t="s">
        <v>132</v>
      </c>
      <c r="N29" s="71" t="s">
        <v>133</v>
      </c>
      <c r="O29" s="3"/>
      <c r="P29" s="3"/>
      <c r="Q29" s="3"/>
      <c r="R29" s="3"/>
      <c r="S29"/>
      <c r="T29"/>
      <c r="U29"/>
      <c r="V29" s="28"/>
      <c r="W29" s="27"/>
    </row>
    <row r="30" spans="1:23" s="10" customFormat="1" ht="16.5" customHeight="1" thickBot="1" x14ac:dyDescent="0.3">
      <c r="A30" s="65"/>
      <c r="B30" s="113"/>
      <c r="C30" s="110"/>
      <c r="D30" s="156"/>
      <c r="E30" s="19" t="s">
        <v>47</v>
      </c>
      <c r="F30" s="38" t="s">
        <v>41</v>
      </c>
      <c r="G30" s="33">
        <v>4</v>
      </c>
      <c r="H30" s="131"/>
      <c r="J30" s="34">
        <v>4</v>
      </c>
      <c r="K30" s="143"/>
      <c r="L30"/>
      <c r="M30" s="61">
        <v>41</v>
      </c>
      <c r="N30" s="62">
        <v>41</v>
      </c>
      <c r="O30" s="3"/>
      <c r="P30" s="3"/>
      <c r="Q30" s="3"/>
      <c r="R30" s="3"/>
      <c r="S30"/>
      <c r="T30"/>
      <c r="U30"/>
    </row>
    <row r="31" spans="1:23" s="10" customFormat="1" ht="17.25" customHeight="1" x14ac:dyDescent="0.25">
      <c r="A31" s="65"/>
      <c r="B31" s="113"/>
      <c r="C31" s="110"/>
      <c r="D31" s="156"/>
      <c r="E31" s="19" t="s">
        <v>50</v>
      </c>
      <c r="F31" s="38" t="s">
        <v>42</v>
      </c>
      <c r="G31" s="72" t="s">
        <v>146</v>
      </c>
      <c r="H31" s="131"/>
      <c r="J31" s="34">
        <v>9</v>
      </c>
      <c r="K31" s="143"/>
      <c r="L31"/>
      <c r="M31"/>
      <c r="N31"/>
      <c r="O31" s="3"/>
      <c r="P31" s="3"/>
      <c r="Q31" s="3"/>
      <c r="R31" s="3"/>
      <c r="S31"/>
      <c r="T31"/>
      <c r="U31"/>
    </row>
    <row r="32" spans="1:23" s="10" customFormat="1" ht="16.5" x14ac:dyDescent="0.25">
      <c r="A32" s="65"/>
      <c r="B32" s="113"/>
      <c r="C32" s="110"/>
      <c r="D32" s="156"/>
      <c r="E32" s="19" t="s">
        <v>51</v>
      </c>
      <c r="F32" s="38" t="s">
        <v>165</v>
      </c>
      <c r="G32" s="68">
        <v>11</v>
      </c>
      <c r="H32" s="131"/>
      <c r="I32" s="23"/>
      <c r="J32" s="34">
        <v>11</v>
      </c>
      <c r="K32" s="143"/>
      <c r="L32"/>
      <c r="O32" s="3"/>
      <c r="P32" s="3"/>
      <c r="Q32" s="3"/>
      <c r="R32" s="3"/>
      <c r="S32"/>
      <c r="T32"/>
      <c r="U32"/>
      <c r="V32"/>
    </row>
    <row r="33" spans="1:25" s="10" customFormat="1" ht="16.5" x14ac:dyDescent="0.25">
      <c r="A33" s="65"/>
      <c r="B33" s="113"/>
      <c r="C33" s="110"/>
      <c r="D33" s="156"/>
      <c r="E33" s="66" t="s">
        <v>53</v>
      </c>
      <c r="F33" s="38" t="s">
        <v>134</v>
      </c>
      <c r="G33" s="69">
        <v>10</v>
      </c>
      <c r="H33" s="131"/>
      <c r="I33" s="23"/>
      <c r="J33" s="36">
        <v>10</v>
      </c>
      <c r="K33" s="143"/>
      <c r="L33"/>
      <c r="O33" s="3"/>
      <c r="P33" s="3"/>
      <c r="Q33" s="3"/>
      <c r="R33" s="3"/>
      <c r="S33"/>
      <c r="T33"/>
      <c r="U33"/>
      <c r="V33"/>
    </row>
    <row r="34" spans="1:25" s="10" customFormat="1" ht="17.25" thickBot="1" x14ac:dyDescent="0.3">
      <c r="A34" s="65"/>
      <c r="B34" s="114"/>
      <c r="C34" s="111"/>
      <c r="D34" s="156"/>
      <c r="E34" s="18"/>
      <c r="F34" s="14" t="s">
        <v>13</v>
      </c>
      <c r="G34" s="32"/>
      <c r="H34" s="132"/>
      <c r="J34" s="35"/>
      <c r="K34" s="144"/>
      <c r="L34"/>
      <c r="O34" s="3"/>
      <c r="P34" s="3"/>
      <c r="Q34" s="3"/>
      <c r="R34" s="3"/>
      <c r="S34"/>
      <c r="T34"/>
      <c r="U34"/>
      <c r="V34" s="29"/>
      <c r="W34" s="30"/>
      <c r="X34" s="30"/>
      <c r="Y34" s="30"/>
    </row>
    <row r="35" spans="1:25" s="10" customFormat="1" ht="17.25" customHeight="1" thickTop="1" thickBot="1" x14ac:dyDescent="0.3">
      <c r="A35" s="65"/>
      <c r="B35" s="116" t="s">
        <v>27</v>
      </c>
      <c r="C35" s="115" t="s">
        <v>6</v>
      </c>
      <c r="D35" s="156"/>
      <c r="E35" s="16" t="s">
        <v>28</v>
      </c>
      <c r="F35" s="47" t="s">
        <v>43</v>
      </c>
      <c r="G35" s="52">
        <v>4</v>
      </c>
      <c r="H35" s="130" t="s">
        <v>184</v>
      </c>
      <c r="I35"/>
      <c r="J35" s="37">
        <v>4</v>
      </c>
      <c r="K35" s="145">
        <f>J35+J36+J37+J38</f>
        <v>41.5</v>
      </c>
      <c r="L35" s="28"/>
      <c r="O35" s="3"/>
      <c r="P35" s="3"/>
      <c r="Q35" s="3"/>
      <c r="R35" s="3"/>
      <c r="S35"/>
      <c r="T35"/>
      <c r="U35"/>
      <c r="V35"/>
    </row>
    <row r="36" spans="1:25" s="10" customFormat="1" ht="16.5" x14ac:dyDescent="0.25">
      <c r="A36" s="65"/>
      <c r="B36" s="113"/>
      <c r="C36" s="110"/>
      <c r="D36" s="156"/>
      <c r="E36" s="21" t="s">
        <v>52</v>
      </c>
      <c r="F36" s="38" t="s">
        <v>44</v>
      </c>
      <c r="G36" s="39" t="s">
        <v>143</v>
      </c>
      <c r="H36" s="131"/>
      <c r="J36" s="34">
        <v>8.5</v>
      </c>
      <c r="K36" s="143"/>
      <c r="L36"/>
      <c r="M36" s="70" t="s">
        <v>132</v>
      </c>
      <c r="N36" s="71" t="s">
        <v>133</v>
      </c>
      <c r="O36" s="3"/>
      <c r="P36" s="3"/>
      <c r="Q36" s="3"/>
      <c r="R36" s="3"/>
      <c r="S36"/>
      <c r="T36"/>
      <c r="U36"/>
      <c r="V36"/>
    </row>
    <row r="37" spans="1:25" s="10" customFormat="1" ht="18" customHeight="1" thickBot="1" x14ac:dyDescent="0.3">
      <c r="A37" s="65"/>
      <c r="B37" s="113"/>
      <c r="C37" s="110"/>
      <c r="D37" s="156"/>
      <c r="E37" s="21" t="s">
        <v>47</v>
      </c>
      <c r="F37" s="38" t="s">
        <v>45</v>
      </c>
      <c r="G37" s="33">
        <v>16</v>
      </c>
      <c r="H37" s="131"/>
      <c r="J37" s="34">
        <v>16</v>
      </c>
      <c r="K37" s="143"/>
      <c r="L37"/>
      <c r="M37" s="61">
        <v>41</v>
      </c>
      <c r="N37" s="62">
        <v>42</v>
      </c>
      <c r="O37" s="3"/>
      <c r="P37" s="3"/>
      <c r="Q37" s="3"/>
      <c r="R37" s="3"/>
      <c r="S37"/>
      <c r="T37"/>
      <c r="U37"/>
      <c r="V37"/>
    </row>
    <row r="38" spans="1:25" s="10" customFormat="1" ht="17.25" customHeight="1" x14ac:dyDescent="0.25">
      <c r="A38" s="65"/>
      <c r="B38" s="113"/>
      <c r="C38" s="110"/>
      <c r="D38" s="156"/>
      <c r="E38" s="21" t="s">
        <v>51</v>
      </c>
      <c r="F38" s="38" t="s">
        <v>163</v>
      </c>
      <c r="G38" s="67">
        <v>13</v>
      </c>
      <c r="H38" s="131"/>
      <c r="J38" s="34">
        <v>13</v>
      </c>
      <c r="K38" s="143"/>
      <c r="L38"/>
      <c r="O38" s="3"/>
      <c r="P38" s="3"/>
      <c r="Q38" s="3"/>
      <c r="R38" s="3"/>
      <c r="S38"/>
      <c r="T38"/>
      <c r="U38"/>
      <c r="V38"/>
    </row>
    <row r="39" spans="1:25" s="10" customFormat="1" ht="17.25" thickBot="1" x14ac:dyDescent="0.3">
      <c r="A39" s="65"/>
      <c r="B39" s="114"/>
      <c r="C39" s="111"/>
      <c r="D39" s="157"/>
      <c r="E39" s="18"/>
      <c r="F39" s="14" t="s">
        <v>13</v>
      </c>
      <c r="G39" s="32"/>
      <c r="H39" s="132"/>
      <c r="J39" s="76"/>
      <c r="K39" s="153"/>
      <c r="L39"/>
      <c r="O39" s="3"/>
      <c r="P39" s="3"/>
      <c r="Q39" s="3"/>
      <c r="R39" s="3"/>
      <c r="S39"/>
      <c r="T39"/>
      <c r="U39"/>
      <c r="V39"/>
    </row>
    <row r="40" spans="1:25" s="10" customFormat="1" ht="17.25" customHeight="1" thickTop="1" thickBot="1" x14ac:dyDescent="0.3">
      <c r="A40" s="65"/>
      <c r="B40" s="123" t="s">
        <v>158</v>
      </c>
      <c r="C40" s="124"/>
      <c r="D40" s="124"/>
      <c r="E40" s="124"/>
      <c r="F40" s="124"/>
      <c r="G40" s="124"/>
      <c r="H40" s="125"/>
      <c r="I40" s="1"/>
      <c r="J40" s="2"/>
      <c r="K40" s="73"/>
      <c r="L40"/>
      <c r="O40" s="3"/>
      <c r="P40" s="3"/>
      <c r="Q40" s="3"/>
      <c r="R40" s="3"/>
      <c r="S40"/>
      <c r="T40"/>
      <c r="U40"/>
      <c r="V40"/>
    </row>
    <row r="41" spans="1:25" s="10" customFormat="1" ht="17.25" thickTop="1" x14ac:dyDescent="0.25">
      <c r="A41" s="65"/>
      <c r="B41" s="1"/>
      <c r="C41" s="2"/>
      <c r="D41" s="2"/>
      <c r="E41" s="3"/>
      <c r="F41" s="3"/>
      <c r="G41" s="3"/>
      <c r="H41" s="3"/>
      <c r="I41"/>
      <c r="J41"/>
      <c r="K41" s="28"/>
      <c r="L41"/>
      <c r="O41" s="3"/>
      <c r="P41" s="3"/>
      <c r="Q41" s="3"/>
      <c r="R41" s="3"/>
      <c r="S41"/>
      <c r="T41"/>
      <c r="U41"/>
      <c r="V41"/>
    </row>
    <row r="42" spans="1:25" s="10" customFormat="1" ht="16.5" x14ac:dyDescent="0.25">
      <c r="A42" s="65"/>
      <c r="B42" s="1"/>
      <c r="C42" s="2"/>
      <c r="D42" s="2"/>
      <c r="E42" s="3"/>
      <c r="F42" s="3"/>
      <c r="G42" s="3"/>
      <c r="H42" s="3"/>
      <c r="I42"/>
      <c r="J42"/>
      <c r="K42" s="28"/>
      <c r="L42"/>
      <c r="O42" s="3"/>
      <c r="P42" s="3"/>
      <c r="Q42" s="3"/>
      <c r="R42" s="3"/>
      <c r="S42"/>
      <c r="T42"/>
      <c r="U42"/>
      <c r="V42"/>
    </row>
    <row r="43" spans="1:25" s="10" customFormat="1" ht="16.5" x14ac:dyDescent="0.25">
      <c r="A43" s="65"/>
      <c r="B43" s="1"/>
      <c r="C43" s="2"/>
      <c r="D43" s="2"/>
      <c r="E43" s="3"/>
      <c r="F43" s="3"/>
      <c r="G43" s="3"/>
      <c r="H43" s="3"/>
      <c r="I43"/>
      <c r="J43"/>
      <c r="K43" s="28"/>
      <c r="L43"/>
      <c r="O43" s="3"/>
      <c r="P43" s="3"/>
      <c r="Q43" s="3"/>
      <c r="R43" s="3"/>
      <c r="S43"/>
      <c r="T43"/>
      <c r="U43"/>
      <c r="V43"/>
    </row>
    <row r="44" spans="1:25" s="10" customFormat="1" ht="16.5" x14ac:dyDescent="0.25">
      <c r="A44" s="65"/>
      <c r="B44" s="1"/>
      <c r="C44" s="2"/>
      <c r="D44" s="2"/>
      <c r="E44" s="3"/>
      <c r="F44" s="3"/>
      <c r="G44" s="3"/>
      <c r="H44" s="3"/>
      <c r="I44"/>
      <c r="J44"/>
      <c r="K44" s="28"/>
      <c r="L44"/>
      <c r="O44" s="3"/>
      <c r="P44" s="3"/>
      <c r="Q44" s="3"/>
      <c r="R44" s="3"/>
      <c r="S44"/>
      <c r="T44"/>
      <c r="U44"/>
      <c r="V44"/>
    </row>
    <row r="45" spans="1:25" s="10" customFormat="1" ht="16.5" x14ac:dyDescent="0.25">
      <c r="A45" s="65"/>
      <c r="B45" s="1"/>
      <c r="C45" s="2"/>
      <c r="D45" s="2"/>
      <c r="E45" s="3"/>
      <c r="F45" s="3"/>
      <c r="G45" s="3"/>
      <c r="H45" s="3"/>
      <c r="I45"/>
      <c r="J45"/>
      <c r="K45" s="28"/>
      <c r="L45"/>
      <c r="O45" s="3"/>
      <c r="P45" s="3"/>
      <c r="Q45" s="3"/>
      <c r="R45" s="3"/>
      <c r="S45"/>
      <c r="T45"/>
      <c r="U45"/>
      <c r="V45"/>
    </row>
    <row r="46" spans="1:25" s="10" customFormat="1" ht="16.5" x14ac:dyDescent="0.25">
      <c r="A46" s="65"/>
      <c r="B46" s="1"/>
      <c r="C46" s="2"/>
      <c r="D46" s="2"/>
      <c r="E46" s="3"/>
      <c r="F46" s="3"/>
      <c r="G46" s="3"/>
      <c r="H46" s="3"/>
      <c r="I46"/>
      <c r="J46"/>
      <c r="K46" s="28"/>
      <c r="L46"/>
      <c r="O46" s="3"/>
      <c r="P46" s="3"/>
      <c r="Q46" s="3"/>
      <c r="R46" s="3"/>
      <c r="S46"/>
      <c r="T46"/>
      <c r="U46"/>
      <c r="V46"/>
    </row>
    <row r="47" spans="1:25" s="10" customFormat="1" ht="17.25" customHeight="1" thickBot="1" x14ac:dyDescent="0.3">
      <c r="A47" s="65"/>
      <c r="B47" s="1"/>
      <c r="C47" s="2"/>
      <c r="D47" s="2"/>
      <c r="E47" s="3"/>
      <c r="F47" s="3"/>
      <c r="G47" s="3"/>
      <c r="H47" s="3"/>
      <c r="I47"/>
      <c r="J47"/>
      <c r="K47" s="28"/>
      <c r="L47" s="28"/>
      <c r="M47"/>
      <c r="N47"/>
      <c r="O47" s="3"/>
      <c r="P47" s="3"/>
      <c r="Q47" s="3"/>
      <c r="R47" s="3"/>
      <c r="S47"/>
      <c r="T47"/>
      <c r="U47"/>
      <c r="V47" s="28"/>
      <c r="W47" s="28"/>
      <c r="X47" s="27"/>
    </row>
    <row r="48" spans="1:25" s="10" customFormat="1" ht="18" thickTop="1" thickBot="1" x14ac:dyDescent="0.3">
      <c r="A48" s="65"/>
      <c r="B48" s="118" t="s">
        <v>138</v>
      </c>
      <c r="C48" s="119"/>
      <c r="D48" s="119"/>
      <c r="E48" s="119"/>
      <c r="F48" s="119"/>
      <c r="G48" s="119"/>
      <c r="H48" s="120"/>
      <c r="I48"/>
      <c r="J48"/>
      <c r="K48" s="28"/>
      <c r="L48"/>
      <c r="O48" s="3"/>
      <c r="P48" s="3"/>
      <c r="Q48" s="3"/>
      <c r="R48" s="3"/>
      <c r="S48"/>
      <c r="T48"/>
      <c r="U48"/>
      <c r="V48"/>
    </row>
    <row r="49" spans="1:22" s="10" customFormat="1" ht="17.25" thickBot="1" x14ac:dyDescent="0.3">
      <c r="A49" s="65"/>
      <c r="B49" s="8" t="s">
        <v>18</v>
      </c>
      <c r="C49" s="5" t="s">
        <v>17</v>
      </c>
      <c r="D49" s="6" t="s">
        <v>16</v>
      </c>
      <c r="E49" s="121" t="s">
        <v>21</v>
      </c>
      <c r="F49" s="122"/>
      <c r="G49" s="7" t="s">
        <v>20</v>
      </c>
      <c r="H49" s="9" t="s">
        <v>0</v>
      </c>
      <c r="I49"/>
      <c r="J49"/>
      <c r="K49" s="28"/>
      <c r="L49"/>
      <c r="O49" s="3"/>
      <c r="P49" s="3"/>
      <c r="Q49" s="3"/>
      <c r="R49" s="3"/>
      <c r="S49"/>
      <c r="T49"/>
      <c r="U49"/>
      <c r="V49"/>
    </row>
    <row r="50" spans="1:22" s="10" customFormat="1" ht="18" customHeight="1" thickTop="1" thickBot="1" x14ac:dyDescent="0.3">
      <c r="A50" s="65"/>
      <c r="B50" s="112" t="s">
        <v>71</v>
      </c>
      <c r="C50" s="109" t="s">
        <v>128</v>
      </c>
      <c r="D50" s="158" t="s">
        <v>177</v>
      </c>
      <c r="E50" s="31" t="s">
        <v>31</v>
      </c>
      <c r="F50" s="40" t="s">
        <v>166</v>
      </c>
      <c r="G50" s="42" t="s">
        <v>141</v>
      </c>
      <c r="H50" s="154" t="s">
        <v>199</v>
      </c>
      <c r="I50"/>
      <c r="J50" s="37">
        <v>12.5</v>
      </c>
      <c r="K50" s="142">
        <f>J50+J51+J52+J53+J54</f>
        <v>38</v>
      </c>
      <c r="L50"/>
      <c r="O50" s="3"/>
      <c r="P50" s="3"/>
      <c r="Q50" s="3"/>
      <c r="R50" s="3"/>
      <c r="S50"/>
      <c r="T50"/>
      <c r="U50"/>
      <c r="V50"/>
    </row>
    <row r="51" spans="1:22" s="10" customFormat="1" ht="16.5" x14ac:dyDescent="0.25">
      <c r="A51" s="65"/>
      <c r="B51" s="113"/>
      <c r="C51" s="110"/>
      <c r="D51" s="156"/>
      <c r="E51" s="66" t="s">
        <v>52</v>
      </c>
      <c r="F51" s="38" t="s">
        <v>196</v>
      </c>
      <c r="G51" s="33" t="s">
        <v>147</v>
      </c>
      <c r="H51" s="131"/>
      <c r="J51" s="34">
        <v>16.5</v>
      </c>
      <c r="K51" s="143"/>
      <c r="L51"/>
      <c r="M51" s="70" t="s">
        <v>132</v>
      </c>
      <c r="N51" s="71" t="s">
        <v>133</v>
      </c>
      <c r="O51" s="3"/>
      <c r="P51" s="3"/>
      <c r="Q51" s="3"/>
      <c r="R51" s="3"/>
      <c r="S51"/>
      <c r="T51"/>
      <c r="U51"/>
    </row>
    <row r="52" spans="1:22" s="10" customFormat="1" ht="17.25" customHeight="1" thickBot="1" x14ac:dyDescent="0.3">
      <c r="A52" s="65"/>
      <c r="B52" s="113"/>
      <c r="C52" s="110"/>
      <c r="D52" s="156"/>
      <c r="E52" s="66" t="s">
        <v>47</v>
      </c>
      <c r="F52" s="38" t="s">
        <v>197</v>
      </c>
      <c r="G52" s="33" t="s">
        <v>198</v>
      </c>
      <c r="H52" s="131"/>
      <c r="J52" s="34">
        <v>4.5</v>
      </c>
      <c r="K52" s="143"/>
      <c r="L52"/>
      <c r="M52" s="61">
        <v>39</v>
      </c>
      <c r="N52" s="62">
        <v>37</v>
      </c>
      <c r="O52" s="3"/>
      <c r="P52" s="3"/>
      <c r="Q52" s="3"/>
      <c r="R52" s="3"/>
      <c r="S52"/>
      <c r="T52"/>
      <c r="U52"/>
    </row>
    <row r="53" spans="1:22" s="10" customFormat="1" ht="16.5" x14ac:dyDescent="0.25">
      <c r="A53" s="65"/>
      <c r="B53" s="113"/>
      <c r="C53" s="110"/>
      <c r="D53" s="156"/>
      <c r="E53" s="66" t="s">
        <v>50</v>
      </c>
      <c r="F53" s="38" t="s">
        <v>125</v>
      </c>
      <c r="G53" s="43">
        <v>1</v>
      </c>
      <c r="H53" s="131"/>
      <c r="J53" s="34">
        <v>1</v>
      </c>
      <c r="K53" s="143"/>
      <c r="L53"/>
      <c r="O53" s="3"/>
      <c r="P53" s="3"/>
      <c r="Q53" s="3"/>
      <c r="R53" s="3"/>
      <c r="S53"/>
      <c r="T53"/>
      <c r="U53"/>
    </row>
    <row r="54" spans="1:22" s="10" customFormat="1" ht="16.5" x14ac:dyDescent="0.25">
      <c r="A54" s="65"/>
      <c r="B54" s="113"/>
      <c r="C54" s="110"/>
      <c r="D54" s="156"/>
      <c r="E54" s="66" t="s">
        <v>51</v>
      </c>
      <c r="F54" s="38" t="s">
        <v>129</v>
      </c>
      <c r="G54" s="42" t="s">
        <v>142</v>
      </c>
      <c r="H54" s="131"/>
      <c r="I54" s="23"/>
      <c r="J54" s="34">
        <v>3.5</v>
      </c>
      <c r="K54" s="143"/>
      <c r="L54" s="28"/>
      <c r="O54" s="3"/>
      <c r="P54" s="3"/>
      <c r="Q54" s="3"/>
      <c r="R54" s="3"/>
      <c r="S54"/>
      <c r="T54"/>
      <c r="U54"/>
    </row>
    <row r="55" spans="1:22" s="10" customFormat="1" ht="17.25" customHeight="1" thickBot="1" x14ac:dyDescent="0.3">
      <c r="A55" s="65"/>
      <c r="B55" s="114"/>
      <c r="C55" s="111"/>
      <c r="D55" s="156"/>
      <c r="E55" s="18"/>
      <c r="F55" s="14" t="s">
        <v>13</v>
      </c>
      <c r="G55" s="32"/>
      <c r="H55" s="132"/>
      <c r="J55" s="35"/>
      <c r="K55" s="144"/>
      <c r="L55"/>
      <c r="O55" s="3"/>
      <c r="P55" s="3"/>
      <c r="Q55" s="3"/>
      <c r="R55" s="3"/>
      <c r="S55"/>
      <c r="T55"/>
      <c r="U55"/>
      <c r="V55"/>
    </row>
    <row r="56" spans="1:22" s="10" customFormat="1" ht="17.25" customHeight="1" thickTop="1" thickBot="1" x14ac:dyDescent="0.3">
      <c r="A56" s="65"/>
      <c r="B56" s="116" t="s">
        <v>29</v>
      </c>
      <c r="C56" s="115" t="s">
        <v>7</v>
      </c>
      <c r="D56" s="156"/>
      <c r="E56" s="16" t="s">
        <v>31</v>
      </c>
      <c r="F56" s="54" t="s">
        <v>131</v>
      </c>
      <c r="G56" s="55">
        <v>14</v>
      </c>
      <c r="H56" s="130" t="s">
        <v>181</v>
      </c>
      <c r="I56"/>
      <c r="J56" s="37">
        <v>14</v>
      </c>
      <c r="K56" s="145">
        <f>J56+J57+J58+J59+J60</f>
        <v>42</v>
      </c>
      <c r="L56"/>
      <c r="O56" s="3"/>
      <c r="P56" s="3"/>
      <c r="Q56" s="3"/>
      <c r="R56" s="3"/>
      <c r="S56"/>
      <c r="T56"/>
      <c r="U56"/>
      <c r="V56"/>
    </row>
    <row r="57" spans="1:22" s="10" customFormat="1" ht="16.5" customHeight="1" x14ac:dyDescent="0.25">
      <c r="A57" s="65"/>
      <c r="B57" s="113"/>
      <c r="C57" s="110"/>
      <c r="D57" s="156"/>
      <c r="E57" s="22" t="s">
        <v>47</v>
      </c>
      <c r="F57" s="53" t="s">
        <v>137</v>
      </c>
      <c r="G57" s="56">
        <v>13</v>
      </c>
      <c r="H57" s="131"/>
      <c r="J57" s="34">
        <v>13</v>
      </c>
      <c r="K57" s="143"/>
      <c r="L57"/>
      <c r="M57" s="70" t="s">
        <v>132</v>
      </c>
      <c r="N57" s="71" t="s">
        <v>133</v>
      </c>
      <c r="O57" s="3"/>
      <c r="P57" s="3"/>
      <c r="Q57" s="3"/>
      <c r="R57" s="3"/>
      <c r="S57"/>
      <c r="T57"/>
      <c r="U57"/>
      <c r="V57"/>
    </row>
    <row r="58" spans="1:22" s="10" customFormat="1" ht="17.25" thickBot="1" x14ac:dyDescent="0.3">
      <c r="A58" s="65"/>
      <c r="B58" s="113"/>
      <c r="C58" s="110"/>
      <c r="D58" s="156"/>
      <c r="E58" s="22" t="s">
        <v>50</v>
      </c>
      <c r="F58" s="53" t="s">
        <v>64</v>
      </c>
      <c r="G58" s="56">
        <v>3</v>
      </c>
      <c r="H58" s="131"/>
      <c r="J58" s="34">
        <v>3</v>
      </c>
      <c r="K58" s="143"/>
      <c r="L58"/>
      <c r="M58" s="61">
        <v>43</v>
      </c>
      <c r="N58" s="62">
        <v>41</v>
      </c>
      <c r="O58" s="3"/>
      <c r="P58" s="3"/>
      <c r="Q58" s="3"/>
      <c r="R58" s="3"/>
      <c r="S58"/>
      <c r="T58"/>
      <c r="U58"/>
      <c r="V58"/>
    </row>
    <row r="59" spans="1:22" s="10" customFormat="1" ht="17.25" customHeight="1" x14ac:dyDescent="0.25">
      <c r="A59" s="65"/>
      <c r="B59" s="113"/>
      <c r="C59" s="110"/>
      <c r="D59" s="156"/>
      <c r="E59" s="22" t="s">
        <v>51</v>
      </c>
      <c r="F59" s="53" t="s">
        <v>65</v>
      </c>
      <c r="G59" s="67">
        <v>6</v>
      </c>
      <c r="H59" s="131"/>
      <c r="J59" s="34">
        <v>6</v>
      </c>
      <c r="K59" s="143"/>
      <c r="L59"/>
      <c r="O59" s="3"/>
      <c r="P59" s="3"/>
      <c r="Q59" s="3"/>
      <c r="R59" s="3"/>
      <c r="S59"/>
      <c r="T59"/>
      <c r="U59"/>
      <c r="V59"/>
    </row>
    <row r="60" spans="1:22" s="10" customFormat="1" ht="15.75" customHeight="1" x14ac:dyDescent="0.25">
      <c r="A60" s="65"/>
      <c r="B60" s="113"/>
      <c r="C60" s="110"/>
      <c r="D60" s="156"/>
      <c r="E60" s="66" t="s">
        <v>53</v>
      </c>
      <c r="F60" s="38" t="s">
        <v>169</v>
      </c>
      <c r="G60" s="42" t="s">
        <v>151</v>
      </c>
      <c r="H60" s="131"/>
      <c r="I60" s="23"/>
      <c r="J60" s="34">
        <v>6</v>
      </c>
      <c r="K60" s="143"/>
      <c r="L60"/>
      <c r="O60" s="3"/>
      <c r="P60" s="3"/>
      <c r="Q60" s="3"/>
      <c r="R60" s="3"/>
      <c r="S60"/>
      <c r="T60"/>
      <c r="U60"/>
      <c r="V60"/>
    </row>
    <row r="61" spans="1:22" s="10" customFormat="1" ht="16.5" customHeight="1" thickBot="1" x14ac:dyDescent="0.3">
      <c r="A61" s="65"/>
      <c r="B61" s="114"/>
      <c r="C61" s="111"/>
      <c r="D61" s="157"/>
      <c r="E61" s="18"/>
      <c r="F61" s="14" t="s">
        <v>13</v>
      </c>
      <c r="G61" s="32"/>
      <c r="H61" s="132"/>
      <c r="J61" s="35"/>
      <c r="K61" s="144"/>
      <c r="L61" s="28"/>
      <c r="O61" s="3"/>
      <c r="P61" s="3"/>
      <c r="Q61" s="3"/>
      <c r="R61" s="3"/>
      <c r="S61"/>
      <c r="T61"/>
      <c r="U61"/>
      <c r="V61"/>
    </row>
    <row r="62" spans="1:22" s="10" customFormat="1" ht="17.25" customHeight="1" thickTop="1" thickBot="1" x14ac:dyDescent="0.3">
      <c r="A62" s="65"/>
      <c r="B62" s="116" t="s">
        <v>67</v>
      </c>
      <c r="C62" s="115" t="s">
        <v>8</v>
      </c>
      <c r="D62" s="155" t="s">
        <v>178</v>
      </c>
      <c r="E62" s="16" t="s">
        <v>59</v>
      </c>
      <c r="F62" s="47" t="s">
        <v>195</v>
      </c>
      <c r="G62" s="64" t="s">
        <v>144</v>
      </c>
      <c r="H62" s="130" t="s">
        <v>185</v>
      </c>
      <c r="I62"/>
      <c r="J62" s="37">
        <v>22</v>
      </c>
      <c r="K62" s="145">
        <f>J62+J63+J64</f>
        <v>40</v>
      </c>
      <c r="L62"/>
      <c r="M62" s="3"/>
      <c r="N62" s="3"/>
      <c r="O62" s="3"/>
      <c r="P62" s="3"/>
      <c r="Q62" s="3"/>
      <c r="R62" s="3"/>
      <c r="S62"/>
      <c r="T62"/>
      <c r="U62"/>
      <c r="V62"/>
    </row>
    <row r="63" spans="1:22" s="10" customFormat="1" ht="16.5" x14ac:dyDescent="0.25">
      <c r="A63" s="65"/>
      <c r="B63" s="113"/>
      <c r="C63" s="110"/>
      <c r="D63" s="156"/>
      <c r="E63" s="66" t="s">
        <v>51</v>
      </c>
      <c r="F63" s="38" t="s">
        <v>66</v>
      </c>
      <c r="G63" s="58" t="s">
        <v>149</v>
      </c>
      <c r="H63" s="131"/>
      <c r="J63" s="34">
        <v>11</v>
      </c>
      <c r="K63" s="147"/>
      <c r="L63"/>
      <c r="M63" s="70" t="s">
        <v>132</v>
      </c>
      <c r="N63" s="71" t="s">
        <v>133</v>
      </c>
      <c r="O63" s="3"/>
      <c r="P63" s="3"/>
      <c r="Q63" s="3"/>
      <c r="R63" s="3"/>
      <c r="S63"/>
      <c r="T63"/>
      <c r="U63"/>
      <c r="V63"/>
    </row>
    <row r="64" spans="1:22" s="10" customFormat="1" ht="17.25" customHeight="1" thickBot="1" x14ac:dyDescent="0.3">
      <c r="A64" s="65"/>
      <c r="B64" s="113"/>
      <c r="C64" s="110"/>
      <c r="D64" s="156"/>
      <c r="E64" s="66" t="s">
        <v>190</v>
      </c>
      <c r="F64" s="53" t="s">
        <v>170</v>
      </c>
      <c r="G64" s="42">
        <v>7</v>
      </c>
      <c r="H64" s="131"/>
      <c r="J64" s="34">
        <v>7</v>
      </c>
      <c r="K64" s="147"/>
      <c r="L64"/>
      <c r="M64" s="61">
        <v>41</v>
      </c>
      <c r="N64" s="62">
        <v>39</v>
      </c>
      <c r="O64" s="3"/>
      <c r="P64" s="3"/>
      <c r="Q64" s="3"/>
      <c r="R64" s="3"/>
      <c r="S64"/>
      <c r="T64"/>
      <c r="U64"/>
      <c r="V64"/>
    </row>
    <row r="65" spans="1:22" s="10" customFormat="1" ht="15.75" customHeight="1" thickBot="1" x14ac:dyDescent="0.3">
      <c r="A65" s="65"/>
      <c r="B65" s="114"/>
      <c r="C65" s="111"/>
      <c r="D65" s="156"/>
      <c r="E65" s="18"/>
      <c r="F65" s="14" t="s">
        <v>13</v>
      </c>
      <c r="G65" s="32"/>
      <c r="H65" s="132"/>
      <c r="J65" s="35"/>
      <c r="K65" s="148"/>
      <c r="L65"/>
      <c r="M65" s="2"/>
      <c r="N65" s="2"/>
      <c r="O65" s="3"/>
      <c r="P65" s="3"/>
      <c r="Q65" s="3"/>
      <c r="R65" s="3"/>
      <c r="S65"/>
      <c r="T65"/>
      <c r="U65"/>
      <c r="V65"/>
    </row>
    <row r="66" spans="1:22" s="10" customFormat="1" ht="15.75" customHeight="1" thickTop="1" thickBot="1" x14ac:dyDescent="0.3">
      <c r="A66" s="65"/>
      <c r="B66" s="116" t="s">
        <v>15</v>
      </c>
      <c r="C66" s="115" t="s">
        <v>9</v>
      </c>
      <c r="D66" s="156"/>
      <c r="E66" s="16" t="s">
        <v>59</v>
      </c>
      <c r="F66" s="44" t="s">
        <v>126</v>
      </c>
      <c r="G66" s="57" t="s">
        <v>148</v>
      </c>
      <c r="H66" s="130" t="s">
        <v>186</v>
      </c>
      <c r="I66"/>
      <c r="J66" s="37">
        <v>22.5</v>
      </c>
      <c r="K66" s="145">
        <f>J66+J67+J68</f>
        <v>39</v>
      </c>
      <c r="L66"/>
      <c r="M66" s="2"/>
      <c r="N66" s="2"/>
      <c r="O66" s="3"/>
      <c r="P66" s="3"/>
      <c r="Q66" s="3"/>
      <c r="R66" s="3"/>
      <c r="S66"/>
      <c r="T66"/>
      <c r="U66"/>
      <c r="V66"/>
    </row>
    <row r="67" spans="1:22" s="10" customFormat="1" ht="18" customHeight="1" x14ac:dyDescent="0.25">
      <c r="A67" s="65"/>
      <c r="B67" s="113"/>
      <c r="C67" s="110"/>
      <c r="D67" s="156"/>
      <c r="E67" s="66" t="s">
        <v>51</v>
      </c>
      <c r="F67" s="47" t="s">
        <v>135</v>
      </c>
      <c r="G67" s="42">
        <v>4</v>
      </c>
      <c r="H67" s="131"/>
      <c r="J67" s="34">
        <v>4</v>
      </c>
      <c r="K67" s="147"/>
      <c r="L67"/>
      <c r="M67" s="70" t="s">
        <v>132</v>
      </c>
      <c r="N67" s="71" t="s">
        <v>133</v>
      </c>
      <c r="O67" s="3"/>
      <c r="P67" s="3"/>
      <c r="Q67" s="3"/>
      <c r="R67" s="3"/>
      <c r="S67"/>
      <c r="T67"/>
      <c r="U67"/>
      <c r="V67"/>
    </row>
    <row r="68" spans="1:22" s="10" customFormat="1" ht="17.25" customHeight="1" thickBot="1" x14ac:dyDescent="0.3">
      <c r="A68" s="65"/>
      <c r="B68" s="113"/>
      <c r="C68" s="110"/>
      <c r="D68" s="156"/>
      <c r="E68" s="66" t="s">
        <v>53</v>
      </c>
      <c r="F68" s="53" t="s">
        <v>136</v>
      </c>
      <c r="G68" s="42" t="s">
        <v>150</v>
      </c>
      <c r="H68" s="131"/>
      <c r="J68" s="34">
        <v>12.5</v>
      </c>
      <c r="K68" s="147"/>
      <c r="L68" s="28"/>
      <c r="M68" s="61">
        <v>39</v>
      </c>
      <c r="N68" s="62">
        <v>39</v>
      </c>
      <c r="O68" s="3"/>
      <c r="P68" s="3"/>
      <c r="Q68" s="3"/>
      <c r="R68" s="3"/>
      <c r="S68"/>
      <c r="T68"/>
      <c r="U68"/>
      <c r="V68"/>
    </row>
    <row r="69" spans="1:22" s="10" customFormat="1" ht="17.25" customHeight="1" thickBot="1" x14ac:dyDescent="0.3">
      <c r="A69" s="65"/>
      <c r="B69" s="114"/>
      <c r="C69" s="111"/>
      <c r="D69" s="157"/>
      <c r="E69" s="18"/>
      <c r="F69" s="14" t="s">
        <v>13</v>
      </c>
      <c r="G69" s="32"/>
      <c r="H69" s="132"/>
      <c r="J69" s="35"/>
      <c r="K69" s="148"/>
      <c r="L69"/>
      <c r="O69" s="3"/>
      <c r="P69" s="3"/>
      <c r="Q69" s="3"/>
      <c r="R69" s="3"/>
      <c r="S69"/>
      <c r="T69"/>
      <c r="U69"/>
      <c r="V69"/>
    </row>
    <row r="70" spans="1:22" s="10" customFormat="1" ht="18" customHeight="1" thickTop="1" thickBot="1" x14ac:dyDescent="0.3">
      <c r="A70" s="65"/>
      <c r="B70" s="116" t="s">
        <v>30</v>
      </c>
      <c r="C70" s="115" t="s">
        <v>10</v>
      </c>
      <c r="D70" s="155" t="s">
        <v>179</v>
      </c>
      <c r="E70" s="16" t="s">
        <v>60</v>
      </c>
      <c r="F70" s="40" t="s">
        <v>194</v>
      </c>
      <c r="G70" s="42" t="s">
        <v>153</v>
      </c>
      <c r="H70" s="130" t="s">
        <v>187</v>
      </c>
      <c r="I70"/>
      <c r="J70" s="37">
        <v>6.5</v>
      </c>
      <c r="K70" s="145">
        <f>J70+J71+J72</f>
        <v>41</v>
      </c>
      <c r="L70"/>
      <c r="O70" s="3"/>
      <c r="P70" s="3"/>
      <c r="Q70" s="3"/>
      <c r="R70" s="3"/>
      <c r="S70"/>
      <c r="T70"/>
      <c r="U70"/>
      <c r="V70"/>
    </row>
    <row r="71" spans="1:22" s="10" customFormat="1" ht="18" customHeight="1" x14ac:dyDescent="0.25">
      <c r="A71" s="65"/>
      <c r="B71" s="113"/>
      <c r="C71" s="110"/>
      <c r="D71" s="156"/>
      <c r="E71" s="66" t="s">
        <v>48</v>
      </c>
      <c r="F71" s="38" t="s">
        <v>193</v>
      </c>
      <c r="G71" s="51" t="s">
        <v>152</v>
      </c>
      <c r="H71" s="131"/>
      <c r="J71" s="34">
        <v>22</v>
      </c>
      <c r="K71" s="147"/>
      <c r="L71"/>
      <c r="M71" s="70" t="s">
        <v>132</v>
      </c>
      <c r="N71" s="71" t="s">
        <v>133</v>
      </c>
      <c r="O71" s="3"/>
      <c r="P71" s="3"/>
      <c r="Q71" s="3"/>
      <c r="R71" s="3"/>
      <c r="S71"/>
      <c r="T71"/>
      <c r="U71"/>
      <c r="V71"/>
    </row>
    <row r="72" spans="1:22" s="10" customFormat="1" ht="17.25" customHeight="1" thickBot="1" x14ac:dyDescent="0.3">
      <c r="A72" s="65"/>
      <c r="B72" s="113"/>
      <c r="C72" s="110"/>
      <c r="D72" s="156"/>
      <c r="E72" s="66" t="s">
        <v>49</v>
      </c>
      <c r="F72" s="38" t="s">
        <v>55</v>
      </c>
      <c r="G72" s="60" t="s">
        <v>155</v>
      </c>
      <c r="H72" s="131"/>
      <c r="J72" s="34">
        <v>12.5</v>
      </c>
      <c r="K72" s="147"/>
      <c r="L72"/>
      <c r="M72" s="61">
        <v>40</v>
      </c>
      <c r="N72" s="62">
        <v>42</v>
      </c>
      <c r="O72" s="3"/>
      <c r="P72" s="3"/>
      <c r="Q72" s="3"/>
      <c r="R72" s="3"/>
      <c r="S72"/>
      <c r="T72"/>
      <c r="U72"/>
      <c r="V72"/>
    </row>
    <row r="73" spans="1:22" s="10" customFormat="1" ht="17.25" thickBot="1" x14ac:dyDescent="0.3">
      <c r="A73" s="65"/>
      <c r="B73" s="114"/>
      <c r="C73" s="111"/>
      <c r="D73" s="156"/>
      <c r="E73" s="18"/>
      <c r="F73" s="14" t="s">
        <v>13</v>
      </c>
      <c r="G73" s="32"/>
      <c r="H73" s="132"/>
      <c r="J73" s="35"/>
      <c r="K73" s="148"/>
      <c r="L73" s="3"/>
      <c r="O73" s="3"/>
      <c r="P73"/>
      <c r="Q73"/>
      <c r="R73"/>
      <c r="S73"/>
    </row>
    <row r="74" spans="1:22" s="10" customFormat="1" ht="18" thickTop="1" thickBot="1" x14ac:dyDescent="0.3">
      <c r="A74" s="65"/>
      <c r="B74" s="116" t="s">
        <v>22</v>
      </c>
      <c r="C74" s="115" t="s">
        <v>11</v>
      </c>
      <c r="D74" s="156"/>
      <c r="E74" s="16" t="s">
        <v>60</v>
      </c>
      <c r="F74" s="47" t="s">
        <v>56</v>
      </c>
      <c r="G74" s="59" t="s">
        <v>141</v>
      </c>
      <c r="H74" s="133" t="s">
        <v>188</v>
      </c>
      <c r="I74"/>
      <c r="J74" s="37">
        <v>12.5</v>
      </c>
      <c r="K74" s="145">
        <f>J74+J75</f>
        <v>38</v>
      </c>
      <c r="L74"/>
    </row>
    <row r="75" spans="1:22" s="10" customFormat="1" ht="17.25" customHeight="1" x14ac:dyDescent="0.25">
      <c r="A75" s="65"/>
      <c r="B75" s="113"/>
      <c r="C75" s="110"/>
      <c r="D75" s="156"/>
      <c r="E75" s="66" t="s">
        <v>48</v>
      </c>
      <c r="F75" s="38" t="s">
        <v>167</v>
      </c>
      <c r="G75" s="42" t="s">
        <v>156</v>
      </c>
      <c r="H75" s="134"/>
      <c r="J75" s="34">
        <v>25.5</v>
      </c>
      <c r="K75" s="147"/>
      <c r="L75"/>
      <c r="M75" s="70" t="s">
        <v>132</v>
      </c>
      <c r="N75" s="71" t="s">
        <v>133</v>
      </c>
    </row>
    <row r="76" spans="1:22" s="10" customFormat="1" ht="17.25" customHeight="1" thickBot="1" x14ac:dyDescent="0.3">
      <c r="A76" s="65"/>
      <c r="B76" s="114"/>
      <c r="C76" s="111"/>
      <c r="D76" s="156"/>
      <c r="E76" s="18"/>
      <c r="F76" s="14" t="s">
        <v>13</v>
      </c>
      <c r="G76" s="32"/>
      <c r="H76" s="135"/>
      <c r="J76" s="35"/>
      <c r="K76" s="148"/>
      <c r="L76" s="1"/>
      <c r="M76" s="61">
        <v>38</v>
      </c>
      <c r="N76" s="62">
        <v>38</v>
      </c>
      <c r="O76" s="3"/>
      <c r="P76" s="3"/>
      <c r="Q76" s="3"/>
      <c r="R76" s="3"/>
      <c r="S76"/>
      <c r="T76"/>
      <c r="U76"/>
      <c r="V76"/>
    </row>
    <row r="77" spans="1:22" s="10" customFormat="1" ht="17.25" customHeight="1" thickTop="1" thickBot="1" x14ac:dyDescent="0.3">
      <c r="A77" s="65"/>
      <c r="B77" s="116" t="s">
        <v>14</v>
      </c>
      <c r="C77" s="115" t="s">
        <v>12</v>
      </c>
      <c r="D77" s="156"/>
      <c r="E77" s="16" t="s">
        <v>60</v>
      </c>
      <c r="F77" s="40" t="s">
        <v>192</v>
      </c>
      <c r="G77" s="41">
        <v>9</v>
      </c>
      <c r="H77" s="130" t="s">
        <v>189</v>
      </c>
      <c r="I77"/>
      <c r="J77" s="37">
        <v>9</v>
      </c>
      <c r="K77" s="145">
        <f>J77+J78+J79</f>
        <v>41.5</v>
      </c>
      <c r="L77" s="1"/>
      <c r="M77"/>
      <c r="N77"/>
      <c r="O77" s="3"/>
      <c r="P77" s="3"/>
      <c r="Q77" s="3"/>
      <c r="R77" s="3"/>
      <c r="S77"/>
      <c r="T77"/>
      <c r="U77"/>
      <c r="V77"/>
    </row>
    <row r="78" spans="1:22" s="10" customFormat="1" ht="17.25" customHeight="1" x14ac:dyDescent="0.25">
      <c r="A78" s="65"/>
      <c r="B78" s="113"/>
      <c r="C78" s="110"/>
      <c r="D78" s="156"/>
      <c r="E78" s="66" t="s">
        <v>61</v>
      </c>
      <c r="F78" s="47" t="s">
        <v>57</v>
      </c>
      <c r="G78" s="48">
        <v>23</v>
      </c>
      <c r="H78" s="131"/>
      <c r="J78" s="34">
        <v>23</v>
      </c>
      <c r="K78" s="147"/>
      <c r="L78"/>
      <c r="M78" s="70" t="s">
        <v>132</v>
      </c>
      <c r="N78" s="71" t="s">
        <v>133</v>
      </c>
      <c r="O78" s="3"/>
      <c r="P78" s="3"/>
      <c r="Q78" s="3"/>
      <c r="R78" s="3"/>
      <c r="S78"/>
      <c r="T78"/>
      <c r="U78"/>
      <c r="V78"/>
    </row>
    <row r="79" spans="1:22" s="10" customFormat="1" ht="17.25" customHeight="1" thickBot="1" x14ac:dyDescent="0.3">
      <c r="A79" s="65"/>
      <c r="B79" s="113"/>
      <c r="C79" s="110"/>
      <c r="D79" s="156"/>
      <c r="E79" s="66" t="s">
        <v>48</v>
      </c>
      <c r="F79" s="38" t="s">
        <v>58</v>
      </c>
      <c r="G79" s="33" t="s">
        <v>154</v>
      </c>
      <c r="H79" s="131"/>
      <c r="J79" s="34">
        <v>9.5</v>
      </c>
      <c r="K79" s="147"/>
      <c r="L79"/>
      <c r="M79" s="61">
        <v>42</v>
      </c>
      <c r="N79" s="62">
        <v>41</v>
      </c>
      <c r="O79" s="3"/>
      <c r="P79" s="3"/>
      <c r="Q79" s="3"/>
      <c r="R79" s="3"/>
      <c r="S79"/>
      <c r="T79"/>
      <c r="U79"/>
      <c r="V79"/>
    </row>
    <row r="80" spans="1:22" s="10" customFormat="1" ht="17.25" customHeight="1" thickBot="1" x14ac:dyDescent="0.3">
      <c r="A80" s="65"/>
      <c r="B80" s="114"/>
      <c r="C80" s="111"/>
      <c r="D80" s="157"/>
      <c r="E80" s="18"/>
      <c r="F80" s="14" t="s">
        <v>13</v>
      </c>
      <c r="G80" s="32"/>
      <c r="H80" s="132"/>
      <c r="J80" s="76"/>
      <c r="K80" s="149"/>
      <c r="L80" s="28"/>
      <c r="O80" s="3"/>
      <c r="P80" s="3"/>
      <c r="Q80" s="3"/>
      <c r="R80" s="3"/>
      <c r="S80"/>
      <c r="T80"/>
      <c r="U80"/>
      <c r="V80"/>
    </row>
    <row r="81" spans="1:22" s="10" customFormat="1" ht="18" thickTop="1" thickBot="1" x14ac:dyDescent="0.3">
      <c r="A81" s="65"/>
      <c r="B81" s="123" t="s">
        <v>158</v>
      </c>
      <c r="C81" s="124"/>
      <c r="D81" s="124"/>
      <c r="E81" s="124"/>
      <c r="F81" s="124"/>
      <c r="G81" s="124"/>
      <c r="H81" s="125"/>
      <c r="I81" s="1"/>
      <c r="J81" s="2"/>
      <c r="K81" s="73"/>
      <c r="L81"/>
      <c r="O81" s="3"/>
      <c r="P81" s="3"/>
      <c r="Q81" s="3"/>
      <c r="R81" s="3"/>
      <c r="S81"/>
      <c r="T81"/>
      <c r="U81"/>
      <c r="V81"/>
    </row>
    <row r="82" spans="1:22" s="10" customFormat="1" ht="17.25" customHeight="1" thickTop="1" x14ac:dyDescent="0.25">
      <c r="A82" s="65"/>
      <c r="B82" s="1"/>
      <c r="C82" s="2"/>
      <c r="D82" s="2"/>
      <c r="E82" s="3"/>
      <c r="F82" s="3"/>
      <c r="G82" s="3"/>
      <c r="H82" s="3"/>
      <c r="I82"/>
      <c r="J82"/>
      <c r="K82" s="28"/>
      <c r="L82"/>
      <c r="M82"/>
      <c r="N82"/>
      <c r="O82" s="3"/>
      <c r="P82" s="3"/>
      <c r="Q82" s="3"/>
      <c r="R82" s="3"/>
      <c r="S82"/>
      <c r="T82"/>
      <c r="U82"/>
      <c r="V82"/>
    </row>
    <row r="83" spans="1:22" s="10" customFormat="1" ht="17.25" customHeight="1" x14ac:dyDescent="0.25">
      <c r="A83" s="65"/>
      <c r="B83" s="1"/>
      <c r="C83" s="2"/>
      <c r="D83" s="2"/>
      <c r="E83" s="3"/>
      <c r="F83" s="3"/>
      <c r="G83" s="3"/>
      <c r="H83" s="3"/>
      <c r="I83"/>
      <c r="J83"/>
      <c r="K83" s="74">
        <f>K5+K12+K18+K24+K28+K35+K50+K56+K62+K66+K70+K74+K77</f>
        <v>519</v>
      </c>
      <c r="L83"/>
      <c r="O83" s="3"/>
      <c r="P83" s="3"/>
      <c r="Q83" s="3"/>
      <c r="R83" s="3"/>
      <c r="S83"/>
      <c r="T83"/>
      <c r="U83"/>
      <c r="V83"/>
    </row>
    <row r="84" spans="1:22" s="10" customFormat="1" ht="17.25" customHeight="1" thickBot="1" x14ac:dyDescent="0.3">
      <c r="A84" s="65"/>
      <c r="B84" s="126" t="s">
        <v>72</v>
      </c>
      <c r="C84" s="126"/>
      <c r="D84" s="126"/>
      <c r="E84" s="126"/>
      <c r="F84" s="126"/>
      <c r="G84" s="126"/>
      <c r="H84" s="126"/>
      <c r="I84" s="1"/>
      <c r="J84" s="2"/>
      <c r="K84" s="2"/>
      <c r="L84"/>
      <c r="O84" s="3"/>
      <c r="P84" s="3"/>
      <c r="Q84" s="3"/>
      <c r="R84" s="3"/>
      <c r="S84"/>
      <c r="T84"/>
      <c r="U84"/>
      <c r="V84"/>
    </row>
    <row r="85" spans="1:22" s="10" customFormat="1" ht="17.25" customHeight="1" thickTop="1" thickBot="1" x14ac:dyDescent="0.3">
      <c r="A85" s="65"/>
      <c r="B85" s="127" t="s">
        <v>159</v>
      </c>
      <c r="C85" s="128"/>
      <c r="D85" s="128"/>
      <c r="E85" s="128"/>
      <c r="F85" s="128"/>
      <c r="G85" s="128"/>
      <c r="H85" s="129"/>
      <c r="I85" s="1"/>
      <c r="J85" s="2"/>
      <c r="K85" s="2"/>
      <c r="L85"/>
      <c r="O85" s="3"/>
      <c r="P85" s="3"/>
      <c r="Q85" s="3"/>
      <c r="R85" s="3"/>
      <c r="S85"/>
      <c r="T85"/>
      <c r="U85"/>
      <c r="V85"/>
    </row>
    <row r="86" spans="1:22" s="10" customFormat="1" ht="17.25" customHeight="1" x14ac:dyDescent="0.25">
      <c r="A86" s="65"/>
      <c r="B86" s="107" t="s">
        <v>73</v>
      </c>
      <c r="C86" s="108"/>
      <c r="D86" s="100" t="s">
        <v>74</v>
      </c>
      <c r="E86" s="101"/>
      <c r="F86" s="101"/>
      <c r="G86" s="101"/>
      <c r="H86" s="102"/>
      <c r="I86" s="1"/>
      <c r="J86" s="2"/>
      <c r="K86" s="2"/>
      <c r="L86"/>
      <c r="O86" s="3"/>
      <c r="P86" s="3"/>
      <c r="Q86" s="3"/>
      <c r="R86" s="3"/>
      <c r="S86"/>
      <c r="T86"/>
      <c r="U86"/>
      <c r="V86" t="s">
        <v>140</v>
      </c>
    </row>
    <row r="87" spans="1:22" s="10" customFormat="1" ht="16.5" x14ac:dyDescent="0.25">
      <c r="A87" s="65"/>
      <c r="B87" s="98"/>
      <c r="C87" s="103"/>
      <c r="D87" s="100" t="s">
        <v>75</v>
      </c>
      <c r="E87" s="101"/>
      <c r="F87" s="101"/>
      <c r="G87" s="101"/>
      <c r="H87" s="102"/>
      <c r="I87" s="1"/>
      <c r="J87" s="2"/>
      <c r="K87" s="2"/>
      <c r="L87" s="28"/>
      <c r="M87"/>
      <c r="N87"/>
      <c r="O87" s="3"/>
      <c r="P87" s="3"/>
      <c r="Q87" s="3"/>
      <c r="R87" s="3"/>
      <c r="S87"/>
      <c r="T87"/>
      <c r="U87"/>
      <c r="V87"/>
    </row>
    <row r="88" spans="1:22" s="10" customFormat="1" ht="17.25" customHeight="1" x14ac:dyDescent="0.25">
      <c r="A88" s="65"/>
      <c r="B88" s="98"/>
      <c r="C88" s="103"/>
      <c r="D88" s="100" t="s">
        <v>76</v>
      </c>
      <c r="E88" s="101"/>
      <c r="F88" s="101"/>
      <c r="G88" s="101"/>
      <c r="H88" s="102"/>
      <c r="I88" s="1"/>
      <c r="J88" s="2"/>
      <c r="K88" s="2"/>
      <c r="L88"/>
      <c r="O88" s="3"/>
      <c r="P88" s="3"/>
      <c r="Q88" s="3"/>
      <c r="R88" s="3"/>
      <c r="S88"/>
      <c r="T88"/>
      <c r="U88"/>
      <c r="V88"/>
    </row>
    <row r="89" spans="1:22" s="10" customFormat="1" ht="17.25" thickBot="1" x14ac:dyDescent="0.3">
      <c r="A89" s="65"/>
      <c r="B89" s="90"/>
      <c r="C89" s="91"/>
      <c r="D89" s="95" t="s">
        <v>77</v>
      </c>
      <c r="E89" s="96"/>
      <c r="F89" s="96"/>
      <c r="G89" s="96"/>
      <c r="H89" s="97"/>
      <c r="I89" s="1"/>
      <c r="J89" s="2"/>
      <c r="K89" s="2"/>
      <c r="L89"/>
      <c r="O89" s="3"/>
      <c r="P89" s="3"/>
      <c r="Q89" s="3"/>
      <c r="R89" s="3"/>
      <c r="S89"/>
      <c r="T89"/>
      <c r="U89"/>
      <c r="V89"/>
    </row>
    <row r="90" spans="1:22" s="10" customFormat="1" ht="17.25" customHeight="1" thickTop="1" x14ac:dyDescent="0.25">
      <c r="A90" s="65"/>
      <c r="B90" s="77" t="s">
        <v>78</v>
      </c>
      <c r="C90" s="89"/>
      <c r="D90" s="92" t="s">
        <v>79</v>
      </c>
      <c r="E90" s="93"/>
      <c r="F90" s="93"/>
      <c r="G90" s="93"/>
      <c r="H90" s="94"/>
      <c r="I90" s="1"/>
      <c r="J90" s="2"/>
      <c r="K90" s="2"/>
      <c r="L90"/>
      <c r="O90" s="3"/>
      <c r="P90" s="3"/>
      <c r="Q90" s="3"/>
      <c r="R90" s="3"/>
      <c r="S90"/>
      <c r="T90"/>
      <c r="U90"/>
      <c r="V90"/>
    </row>
    <row r="91" spans="1:22" s="10" customFormat="1" ht="17.25" customHeight="1" thickBot="1" x14ac:dyDescent="0.3">
      <c r="A91" s="65"/>
      <c r="B91" s="90"/>
      <c r="C91" s="91"/>
      <c r="D91" s="95" t="s">
        <v>80</v>
      </c>
      <c r="E91" s="96"/>
      <c r="F91" s="96"/>
      <c r="G91" s="96"/>
      <c r="H91" s="97"/>
      <c r="I91" s="1"/>
      <c r="J91" s="2"/>
      <c r="K91" s="2"/>
      <c r="L91"/>
      <c r="O91" s="3"/>
      <c r="P91" s="3"/>
      <c r="Q91" s="3"/>
      <c r="R91" s="3"/>
      <c r="S91"/>
      <c r="T91"/>
      <c r="U91"/>
      <c r="V91"/>
    </row>
    <row r="92" spans="1:22" s="10" customFormat="1" ht="17.25" thickTop="1" x14ac:dyDescent="0.25">
      <c r="A92" s="65"/>
      <c r="B92" s="77" t="s">
        <v>81</v>
      </c>
      <c r="C92" s="89"/>
      <c r="D92" s="92" t="s">
        <v>82</v>
      </c>
      <c r="E92" s="93"/>
      <c r="F92" s="93"/>
      <c r="G92" s="93"/>
      <c r="H92" s="94"/>
      <c r="I92" s="1"/>
      <c r="J92" s="2"/>
      <c r="K92" s="2"/>
      <c r="L92"/>
      <c r="M92"/>
      <c r="N92"/>
      <c r="O92" s="3"/>
      <c r="P92" s="3"/>
      <c r="Q92" s="3"/>
      <c r="R92" s="3"/>
      <c r="S92"/>
      <c r="T92"/>
      <c r="U92"/>
      <c r="V92"/>
    </row>
    <row r="93" spans="1:22" s="10" customFormat="1" ht="17.25" customHeight="1" thickBot="1" x14ac:dyDescent="0.3">
      <c r="A93" s="65"/>
      <c r="B93" s="90"/>
      <c r="C93" s="91"/>
      <c r="D93" s="95" t="s">
        <v>83</v>
      </c>
      <c r="E93" s="96"/>
      <c r="F93" s="96"/>
      <c r="G93" s="96"/>
      <c r="H93" s="97"/>
      <c r="I93" s="1"/>
      <c r="J93" s="2"/>
      <c r="K93" s="2"/>
      <c r="L93"/>
      <c r="O93" s="3"/>
      <c r="P93" s="3"/>
      <c r="Q93" s="3"/>
      <c r="R93" s="3"/>
      <c r="S93"/>
      <c r="T93"/>
      <c r="U93"/>
      <c r="V93"/>
    </row>
    <row r="94" spans="1:22" s="10" customFormat="1" ht="17.25" customHeight="1" thickTop="1" x14ac:dyDescent="0.25">
      <c r="A94" s="65"/>
      <c r="B94" s="77" t="s">
        <v>84</v>
      </c>
      <c r="C94" s="89"/>
      <c r="D94" s="92" t="s">
        <v>85</v>
      </c>
      <c r="E94" s="93"/>
      <c r="F94" s="93"/>
      <c r="G94" s="93"/>
      <c r="H94" s="94"/>
      <c r="I94" s="1"/>
      <c r="J94" s="2"/>
      <c r="K94" s="2"/>
      <c r="L94" s="28"/>
      <c r="O94" s="3"/>
      <c r="P94" s="3"/>
      <c r="Q94" s="3"/>
      <c r="R94" s="3"/>
      <c r="S94"/>
      <c r="T94"/>
      <c r="U94"/>
      <c r="V94"/>
    </row>
    <row r="95" spans="1:22" s="10" customFormat="1" ht="17.25" thickBot="1" x14ac:dyDescent="0.3">
      <c r="A95" s="65"/>
      <c r="B95" s="90"/>
      <c r="C95" s="91"/>
      <c r="D95" s="95" t="s">
        <v>86</v>
      </c>
      <c r="E95" s="96"/>
      <c r="F95" s="96"/>
      <c r="G95" s="96"/>
      <c r="H95" s="97"/>
      <c r="I95" s="1"/>
      <c r="J95" s="2"/>
      <c r="K95" s="2"/>
      <c r="L95"/>
      <c r="O95" s="3"/>
      <c r="P95" s="3"/>
      <c r="Q95" s="3"/>
      <c r="R95" s="3"/>
      <c r="S95"/>
      <c r="T95"/>
      <c r="U95"/>
      <c r="V95"/>
    </row>
    <row r="96" spans="1:22" s="10" customFormat="1" ht="17.25" thickTop="1" x14ac:dyDescent="0.25">
      <c r="A96" s="65"/>
      <c r="B96" s="77" t="s">
        <v>87</v>
      </c>
      <c r="C96" s="89"/>
      <c r="D96" s="101" t="s">
        <v>88</v>
      </c>
      <c r="E96" s="104"/>
      <c r="F96" s="104"/>
      <c r="G96" s="104"/>
      <c r="H96" s="105"/>
      <c r="I96" s="1"/>
      <c r="J96" s="2"/>
      <c r="K96" s="2"/>
      <c r="L96"/>
      <c r="O96" s="3"/>
      <c r="P96" s="3"/>
      <c r="Q96" s="3"/>
      <c r="R96" s="3"/>
      <c r="S96"/>
      <c r="T96"/>
      <c r="U96"/>
      <c r="V96"/>
    </row>
    <row r="97" spans="1:27" s="10" customFormat="1" ht="17.25" customHeight="1" x14ac:dyDescent="0.25">
      <c r="A97" s="65"/>
      <c r="B97" s="98"/>
      <c r="C97" s="103"/>
      <c r="D97" s="106" t="s">
        <v>89</v>
      </c>
      <c r="E97" s="104"/>
      <c r="F97" s="104"/>
      <c r="G97" s="104"/>
      <c r="H97" s="105"/>
      <c r="I97" s="1"/>
      <c r="J97" s="2"/>
      <c r="K97" s="2"/>
      <c r="L97"/>
      <c r="M97"/>
      <c r="N97"/>
      <c r="O97" s="3"/>
      <c r="P97" s="3"/>
      <c r="Q97" s="3"/>
      <c r="R97" s="3"/>
      <c r="S97"/>
      <c r="T97"/>
      <c r="U97"/>
      <c r="V97"/>
    </row>
    <row r="98" spans="1:27" s="10" customFormat="1" ht="17.25" customHeight="1" x14ac:dyDescent="0.25">
      <c r="A98" s="65"/>
      <c r="B98" s="98"/>
      <c r="C98" s="103"/>
      <c r="D98" s="101" t="s">
        <v>90</v>
      </c>
      <c r="E98" s="104"/>
      <c r="F98" s="104"/>
      <c r="G98" s="104"/>
      <c r="H98" s="105"/>
      <c r="I98" s="1"/>
      <c r="J98" s="2"/>
      <c r="K98" s="2"/>
      <c r="L98"/>
      <c r="O98" s="3"/>
      <c r="P98" s="3"/>
      <c r="Q98" s="3"/>
      <c r="R98" s="3"/>
      <c r="S98"/>
      <c r="T98"/>
      <c r="U98"/>
      <c r="V98"/>
      <c r="AA98" s="26"/>
    </row>
    <row r="99" spans="1:27" s="10" customFormat="1" ht="16.5" x14ac:dyDescent="0.25">
      <c r="A99" s="65"/>
      <c r="B99" s="98"/>
      <c r="C99" s="103"/>
      <c r="D99" s="100" t="s">
        <v>91</v>
      </c>
      <c r="E99" s="101"/>
      <c r="F99" s="101"/>
      <c r="G99" s="101"/>
      <c r="H99" s="102"/>
      <c r="I99" s="1"/>
      <c r="J99" s="2"/>
      <c r="K99" s="2"/>
      <c r="L99"/>
      <c r="O99" s="3"/>
      <c r="P99" s="3"/>
      <c r="Q99" s="3"/>
      <c r="R99" s="3"/>
      <c r="S99"/>
      <c r="T99"/>
      <c r="U99"/>
      <c r="V99"/>
      <c r="AA99" s="26"/>
    </row>
    <row r="100" spans="1:27" s="10" customFormat="1" ht="16.5" x14ac:dyDescent="0.25">
      <c r="A100" s="65"/>
      <c r="B100" s="98"/>
      <c r="C100" s="103"/>
      <c r="D100" s="101" t="s">
        <v>92</v>
      </c>
      <c r="E100" s="104"/>
      <c r="F100" s="104"/>
      <c r="G100" s="104"/>
      <c r="H100" s="105"/>
      <c r="I100" s="1"/>
      <c r="J100" s="2"/>
      <c r="K100" s="2"/>
      <c r="L100"/>
      <c r="O100" s="3"/>
      <c r="P100" s="3"/>
      <c r="Q100" s="3"/>
      <c r="R100" s="3"/>
      <c r="S100"/>
      <c r="T100"/>
      <c r="U100"/>
      <c r="V100"/>
      <c r="AA100" s="26"/>
    </row>
    <row r="101" spans="1:27" s="10" customFormat="1" ht="16.5" x14ac:dyDescent="0.25">
      <c r="A101" s="65"/>
      <c r="B101" s="98"/>
      <c r="C101" s="103"/>
      <c r="D101" s="101" t="s">
        <v>93</v>
      </c>
      <c r="E101" s="104"/>
      <c r="F101" s="104"/>
      <c r="G101" s="104"/>
      <c r="H101" s="105"/>
      <c r="I101" s="1"/>
      <c r="J101" s="2"/>
      <c r="K101" s="2"/>
      <c r="L101" s="28"/>
      <c r="O101" s="3"/>
      <c r="P101" s="3"/>
      <c r="Q101" s="3"/>
      <c r="R101" s="3"/>
      <c r="S101"/>
      <c r="T101"/>
      <c r="U101"/>
      <c r="V101"/>
      <c r="AA101" s="26"/>
    </row>
    <row r="102" spans="1:27" s="10" customFormat="1" ht="17.25" thickBot="1" x14ac:dyDescent="0.3">
      <c r="A102" s="65"/>
      <c r="B102" s="90"/>
      <c r="C102" s="91"/>
      <c r="D102" s="95" t="s">
        <v>94</v>
      </c>
      <c r="E102" s="96"/>
      <c r="F102" s="96"/>
      <c r="G102" s="96"/>
      <c r="H102" s="97"/>
      <c r="I102" s="1"/>
      <c r="J102" s="2"/>
      <c r="K102" s="2"/>
      <c r="L102"/>
      <c r="M102"/>
      <c r="N102"/>
      <c r="O102" s="3"/>
      <c r="P102" s="3"/>
      <c r="Q102" s="3"/>
      <c r="R102" s="3"/>
      <c r="S102"/>
      <c r="T102"/>
      <c r="U102"/>
      <c r="W102" s="26"/>
    </row>
    <row r="103" spans="1:27" ht="17.25" thickTop="1" x14ac:dyDescent="0.25">
      <c r="B103" s="77" t="s">
        <v>95</v>
      </c>
      <c r="C103" s="89"/>
      <c r="D103" s="92" t="s">
        <v>96</v>
      </c>
      <c r="E103" s="93"/>
      <c r="F103" s="93"/>
      <c r="G103" s="93"/>
      <c r="H103" s="94"/>
      <c r="I103" s="1"/>
      <c r="J103" s="2"/>
      <c r="K103" s="2"/>
      <c r="M103" s="10"/>
      <c r="N103" s="10"/>
      <c r="O103" s="3"/>
      <c r="P103" s="3"/>
      <c r="Q103" s="3"/>
      <c r="R103" s="3"/>
      <c r="W103" s="26"/>
    </row>
    <row r="104" spans="1:27" ht="16.5" x14ac:dyDescent="0.25">
      <c r="B104" s="98"/>
      <c r="C104" s="103"/>
      <c r="D104" s="100" t="s">
        <v>97</v>
      </c>
      <c r="E104" s="101"/>
      <c r="F104" s="101"/>
      <c r="G104" s="101"/>
      <c r="H104" s="102"/>
      <c r="I104" s="1"/>
      <c r="J104" s="2"/>
      <c r="K104" s="2"/>
      <c r="M104" s="10"/>
      <c r="N104" s="10"/>
      <c r="O104" s="3"/>
      <c r="P104" s="3"/>
      <c r="Q104" s="3"/>
      <c r="R104" s="3"/>
      <c r="W104" s="26"/>
    </row>
    <row r="105" spans="1:27" ht="17.25" thickBot="1" x14ac:dyDescent="0.3">
      <c r="B105" s="90"/>
      <c r="C105" s="91"/>
      <c r="D105" s="95" t="s">
        <v>98</v>
      </c>
      <c r="E105" s="96"/>
      <c r="F105" s="96"/>
      <c r="G105" s="96"/>
      <c r="H105" s="97"/>
      <c r="I105" s="1"/>
      <c r="J105" s="2"/>
      <c r="K105" s="2"/>
      <c r="M105" s="10"/>
      <c r="N105" s="10"/>
      <c r="O105" s="3"/>
      <c r="P105" s="3"/>
      <c r="Q105" s="3"/>
      <c r="R105" s="3"/>
      <c r="W105" s="26"/>
    </row>
    <row r="106" spans="1:27" ht="17.25" thickTop="1" x14ac:dyDescent="0.25">
      <c r="B106" s="77" t="s">
        <v>99</v>
      </c>
      <c r="C106" s="89"/>
      <c r="D106" s="92" t="s">
        <v>100</v>
      </c>
      <c r="E106" s="93"/>
      <c r="F106" s="93"/>
      <c r="G106" s="93"/>
      <c r="H106" s="94"/>
      <c r="I106" s="1"/>
      <c r="J106" s="2"/>
      <c r="K106" s="2"/>
      <c r="M106" s="10"/>
      <c r="N106" s="10"/>
      <c r="O106" s="3"/>
      <c r="P106" s="3"/>
      <c r="Q106" s="3"/>
      <c r="R106" s="3"/>
      <c r="W106" s="26"/>
    </row>
    <row r="107" spans="1:27" ht="17.25" thickBot="1" x14ac:dyDescent="0.3">
      <c r="B107" s="90"/>
      <c r="C107" s="91"/>
      <c r="D107" s="95" t="s">
        <v>101</v>
      </c>
      <c r="E107" s="96"/>
      <c r="F107" s="96"/>
      <c r="G107" s="96"/>
      <c r="H107" s="97"/>
      <c r="I107" s="1"/>
      <c r="J107" s="2"/>
      <c r="K107" s="2"/>
      <c r="M107" s="2"/>
      <c r="N107" s="2"/>
      <c r="O107" s="3"/>
      <c r="P107" s="3"/>
      <c r="Q107" s="3"/>
      <c r="R107" s="3"/>
      <c r="W107" s="26"/>
    </row>
    <row r="108" spans="1:27" ht="17.25" thickTop="1" x14ac:dyDescent="0.25">
      <c r="B108" s="77" t="s">
        <v>102</v>
      </c>
      <c r="C108" s="89"/>
      <c r="D108" s="100" t="s">
        <v>103</v>
      </c>
      <c r="E108" s="101"/>
      <c r="F108" s="101"/>
      <c r="G108" s="101"/>
      <c r="H108" s="102"/>
      <c r="I108" s="1"/>
      <c r="J108" s="2"/>
      <c r="K108" s="2"/>
      <c r="L108" s="28"/>
      <c r="O108" s="3"/>
      <c r="P108" s="3"/>
      <c r="Q108" s="3"/>
      <c r="R108" s="3"/>
      <c r="W108" s="26"/>
    </row>
    <row r="109" spans="1:27" ht="16.5" x14ac:dyDescent="0.25">
      <c r="B109" s="98"/>
      <c r="C109" s="103"/>
      <c r="D109" s="100" t="s">
        <v>104</v>
      </c>
      <c r="E109" s="101"/>
      <c r="F109" s="101"/>
      <c r="G109" s="101"/>
      <c r="H109" s="102"/>
      <c r="I109" s="1"/>
      <c r="J109" s="2"/>
      <c r="K109" s="2"/>
      <c r="O109" s="3"/>
      <c r="P109" s="3"/>
      <c r="Q109" s="3"/>
      <c r="R109" s="3"/>
      <c r="W109" s="26"/>
    </row>
    <row r="110" spans="1:27" ht="17.25" thickBot="1" x14ac:dyDescent="0.3">
      <c r="B110" s="90"/>
      <c r="C110" s="91"/>
      <c r="D110" s="95" t="s">
        <v>105</v>
      </c>
      <c r="E110" s="96"/>
      <c r="F110" s="96"/>
      <c r="G110" s="96"/>
      <c r="H110" s="97"/>
      <c r="I110" s="1"/>
      <c r="J110" s="2"/>
      <c r="K110" s="2"/>
      <c r="M110" s="3"/>
      <c r="N110" s="3"/>
      <c r="O110" s="3"/>
      <c r="P110" s="3"/>
      <c r="Q110" s="3"/>
      <c r="R110" s="3"/>
      <c r="W110" s="26"/>
    </row>
    <row r="111" spans="1:27" ht="17.25" thickTop="1" x14ac:dyDescent="0.25">
      <c r="B111" s="77" t="s">
        <v>106</v>
      </c>
      <c r="C111" s="89"/>
      <c r="D111" s="100" t="s">
        <v>107</v>
      </c>
      <c r="E111" s="101"/>
      <c r="F111" s="101"/>
      <c r="G111" s="101"/>
      <c r="H111" s="102"/>
      <c r="I111" s="1"/>
      <c r="J111" s="2"/>
      <c r="K111" s="2"/>
      <c r="M111" s="3"/>
      <c r="N111" s="3"/>
      <c r="O111" s="3"/>
      <c r="P111" s="3"/>
      <c r="Q111" s="3"/>
      <c r="R111" s="3"/>
      <c r="W111" s="26"/>
    </row>
    <row r="112" spans="1:27" ht="16.5" x14ac:dyDescent="0.25">
      <c r="B112" s="98"/>
      <c r="C112" s="103"/>
      <c r="D112" s="100" t="s">
        <v>108</v>
      </c>
      <c r="E112" s="101"/>
      <c r="F112" s="101"/>
      <c r="G112" s="101"/>
      <c r="H112" s="102"/>
      <c r="I112" s="1"/>
      <c r="J112" s="2"/>
      <c r="K112" s="2"/>
      <c r="M112" s="3"/>
      <c r="N112" s="3"/>
      <c r="O112" s="3"/>
      <c r="P112" s="3"/>
      <c r="Q112" s="3"/>
      <c r="R112" s="3"/>
      <c r="W112" s="26"/>
    </row>
    <row r="113" spans="2:23" ht="16.5" customHeight="1" thickBot="1" x14ac:dyDescent="0.3">
      <c r="B113" s="90"/>
      <c r="C113" s="91"/>
      <c r="D113" s="95" t="s">
        <v>109</v>
      </c>
      <c r="E113" s="96"/>
      <c r="F113" s="96"/>
      <c r="G113" s="96"/>
      <c r="H113" s="97"/>
      <c r="I113" s="1"/>
      <c r="J113" s="2"/>
      <c r="K113" s="2"/>
      <c r="M113" s="3"/>
      <c r="N113" s="3"/>
      <c r="O113" s="3"/>
      <c r="P113" s="3"/>
      <c r="Q113" s="3"/>
      <c r="R113" s="3"/>
      <c r="W113" s="25"/>
    </row>
    <row r="114" spans="2:23" ht="16.5" customHeight="1" thickTop="1" x14ac:dyDescent="0.25">
      <c r="B114" s="77" t="s">
        <v>110</v>
      </c>
      <c r="C114" s="89"/>
      <c r="D114" s="92" t="s">
        <v>111</v>
      </c>
      <c r="E114" s="93"/>
      <c r="F114" s="93"/>
      <c r="G114" s="93"/>
      <c r="H114" s="94"/>
      <c r="I114" s="1"/>
      <c r="J114" s="2"/>
      <c r="K114" s="2"/>
      <c r="M114" s="3"/>
      <c r="N114" s="3"/>
      <c r="O114" s="3"/>
      <c r="P114" s="3"/>
      <c r="Q114" s="3"/>
      <c r="R114" s="3"/>
    </row>
    <row r="115" spans="2:23" ht="17.25" thickBot="1" x14ac:dyDescent="0.3">
      <c r="B115" s="90"/>
      <c r="C115" s="91"/>
      <c r="D115" s="95" t="s">
        <v>112</v>
      </c>
      <c r="E115" s="96"/>
      <c r="F115" s="96"/>
      <c r="G115" s="96"/>
      <c r="H115" s="97"/>
      <c r="I115" s="1"/>
      <c r="J115" s="2"/>
      <c r="K115" s="2"/>
      <c r="L115" s="28"/>
      <c r="M115" s="3"/>
      <c r="N115" s="3"/>
      <c r="O115" s="3"/>
      <c r="P115" s="3"/>
      <c r="Q115" s="3"/>
      <c r="R115" s="3"/>
    </row>
    <row r="116" spans="2:23" ht="17.25" thickTop="1" x14ac:dyDescent="0.25">
      <c r="B116" s="77" t="s">
        <v>113</v>
      </c>
      <c r="C116" s="89"/>
      <c r="D116" s="92" t="s">
        <v>114</v>
      </c>
      <c r="E116" s="93"/>
      <c r="F116" s="93"/>
      <c r="G116" s="93"/>
      <c r="H116" s="94"/>
      <c r="I116" s="1"/>
      <c r="J116" s="2"/>
      <c r="K116" s="2"/>
      <c r="M116" s="3"/>
      <c r="N116" s="3"/>
      <c r="O116" s="3"/>
      <c r="P116" s="3"/>
      <c r="Q116" s="3"/>
      <c r="R116" s="3"/>
    </row>
    <row r="117" spans="2:23" ht="17.25" thickBot="1" x14ac:dyDescent="0.3">
      <c r="B117" s="90"/>
      <c r="C117" s="91"/>
      <c r="D117" s="95" t="s">
        <v>115</v>
      </c>
      <c r="E117" s="96"/>
      <c r="F117" s="96"/>
      <c r="G117" s="96"/>
      <c r="H117" s="97"/>
      <c r="I117" s="1"/>
      <c r="J117" s="2"/>
      <c r="K117" s="2"/>
      <c r="M117" s="3"/>
      <c r="N117" s="3"/>
      <c r="O117" s="3"/>
      <c r="P117" s="3"/>
      <c r="Q117" s="3"/>
      <c r="R117" s="3"/>
    </row>
    <row r="118" spans="2:23" ht="17.25" customHeight="1" thickTop="1" x14ac:dyDescent="0.25">
      <c r="B118" s="77" t="s">
        <v>116</v>
      </c>
      <c r="C118" s="89"/>
      <c r="D118" s="92" t="s">
        <v>117</v>
      </c>
      <c r="E118" s="93"/>
      <c r="F118" s="93"/>
      <c r="G118" s="93"/>
      <c r="H118" s="94"/>
      <c r="I118" s="1"/>
      <c r="J118" s="2"/>
      <c r="K118" s="2"/>
      <c r="M118" s="3"/>
      <c r="N118" s="3"/>
      <c r="O118" s="3"/>
      <c r="P118" s="3"/>
      <c r="Q118" s="3"/>
      <c r="R118" s="3"/>
    </row>
    <row r="119" spans="2:23" ht="17.25" customHeight="1" x14ac:dyDescent="0.25">
      <c r="B119" s="98"/>
      <c r="C119" s="99"/>
      <c r="D119" s="100" t="s">
        <v>118</v>
      </c>
      <c r="E119" s="101"/>
      <c r="F119" s="101"/>
      <c r="G119" s="101"/>
      <c r="H119" s="102"/>
      <c r="I119" s="1"/>
      <c r="J119" s="2"/>
      <c r="K119" s="2"/>
      <c r="M119" s="3"/>
      <c r="N119" s="3"/>
      <c r="O119" s="3"/>
      <c r="P119" s="3"/>
      <c r="Q119" s="3"/>
      <c r="R119" s="3"/>
    </row>
    <row r="120" spans="2:23" ht="17.25" thickBot="1" x14ac:dyDescent="0.3">
      <c r="B120" s="90"/>
      <c r="C120" s="91"/>
      <c r="D120" s="95" t="s">
        <v>119</v>
      </c>
      <c r="E120" s="96"/>
      <c r="F120" s="96"/>
      <c r="G120" s="96"/>
      <c r="H120" s="97"/>
      <c r="I120" s="1"/>
      <c r="J120" s="2"/>
      <c r="K120" s="2"/>
      <c r="M120" s="3"/>
      <c r="N120" s="3"/>
      <c r="O120" s="3"/>
      <c r="P120" s="3"/>
      <c r="Q120" s="3"/>
      <c r="R120" s="3"/>
    </row>
    <row r="121" spans="2:23" ht="17.25" thickTop="1" x14ac:dyDescent="0.25">
      <c r="B121" s="77"/>
      <c r="C121" s="78"/>
      <c r="D121" s="78"/>
      <c r="E121" s="78"/>
      <c r="F121" s="78"/>
      <c r="G121" s="78"/>
      <c r="H121" s="79"/>
      <c r="I121" s="1"/>
      <c r="J121" s="2"/>
      <c r="K121" s="2"/>
      <c r="M121" s="3"/>
      <c r="N121" s="3"/>
      <c r="O121" s="3"/>
      <c r="P121" s="3"/>
      <c r="Q121" s="3"/>
      <c r="R121" s="3"/>
    </row>
    <row r="122" spans="2:23" ht="16.5" x14ac:dyDescent="0.25">
      <c r="B122" s="80"/>
      <c r="C122" s="81"/>
      <c r="D122" s="81"/>
      <c r="E122" s="81"/>
      <c r="F122" s="81"/>
      <c r="G122" s="81"/>
      <c r="H122" s="82"/>
      <c r="I122" s="1"/>
      <c r="J122" s="2"/>
      <c r="K122" s="2"/>
      <c r="L122" s="28"/>
      <c r="M122" s="3"/>
      <c r="N122" s="3"/>
      <c r="O122" s="3"/>
      <c r="P122" s="3"/>
      <c r="Q122" s="3"/>
      <c r="R122" s="3"/>
    </row>
    <row r="123" spans="2:23" ht="16.5" x14ac:dyDescent="0.25">
      <c r="B123" s="80"/>
      <c r="C123" s="81"/>
      <c r="D123" s="81"/>
      <c r="E123" s="81"/>
      <c r="F123" s="81"/>
      <c r="G123" s="81"/>
      <c r="H123" s="82"/>
      <c r="I123" s="1"/>
      <c r="J123" s="2"/>
      <c r="K123" s="2"/>
      <c r="M123" s="3"/>
      <c r="N123" s="3"/>
      <c r="O123" s="3"/>
      <c r="P123" s="3"/>
      <c r="Q123" s="3"/>
      <c r="R123" s="3"/>
    </row>
    <row r="124" spans="2:23" ht="16.5" x14ac:dyDescent="0.25">
      <c r="B124" s="83" t="s">
        <v>120</v>
      </c>
      <c r="C124" s="84"/>
      <c r="D124" s="84"/>
      <c r="E124" s="84"/>
      <c r="F124" s="84"/>
      <c r="G124" s="84"/>
      <c r="H124" s="85"/>
      <c r="I124" s="1"/>
      <c r="J124" s="2"/>
      <c r="K124" s="2"/>
      <c r="M124" s="3"/>
      <c r="N124" s="3"/>
      <c r="O124" s="3"/>
      <c r="P124" s="3"/>
      <c r="Q124" s="3"/>
      <c r="R124" s="3"/>
    </row>
    <row r="125" spans="2:23" ht="16.5" x14ac:dyDescent="0.25">
      <c r="B125" s="83" t="s">
        <v>121</v>
      </c>
      <c r="C125" s="84"/>
      <c r="D125" s="84"/>
      <c r="E125" s="84"/>
      <c r="F125" s="84"/>
      <c r="G125" s="84"/>
      <c r="H125" s="85"/>
      <c r="I125" s="1"/>
      <c r="J125" s="2"/>
      <c r="K125" s="2"/>
      <c r="M125" s="3"/>
      <c r="N125" s="3"/>
      <c r="O125" s="3"/>
      <c r="P125" s="3"/>
      <c r="Q125" s="3"/>
      <c r="R125" s="3"/>
    </row>
    <row r="126" spans="2:23" ht="16.5" x14ac:dyDescent="0.25">
      <c r="B126" s="83" t="s">
        <v>122</v>
      </c>
      <c r="C126" s="84"/>
      <c r="D126" s="84"/>
      <c r="E126" s="84"/>
      <c r="F126" s="84"/>
      <c r="G126" s="84"/>
      <c r="H126" s="85"/>
      <c r="I126" s="1"/>
      <c r="J126" s="2"/>
      <c r="K126" s="2"/>
      <c r="M126" s="3"/>
      <c r="N126" s="3"/>
      <c r="O126" s="3"/>
      <c r="P126" s="3"/>
      <c r="Q126" s="3"/>
      <c r="R126" s="3"/>
    </row>
    <row r="127" spans="2:23" ht="16.5" x14ac:dyDescent="0.25">
      <c r="B127" s="83" t="s">
        <v>123</v>
      </c>
      <c r="C127" s="84"/>
      <c r="D127" s="84"/>
      <c r="E127" s="84"/>
      <c r="F127" s="84"/>
      <c r="G127" s="84"/>
      <c r="H127" s="85"/>
      <c r="I127" s="1"/>
      <c r="J127" s="2"/>
      <c r="K127" s="2"/>
      <c r="M127" s="3"/>
      <c r="N127" s="3"/>
      <c r="O127" s="3"/>
      <c r="P127" s="3"/>
      <c r="Q127" s="3"/>
      <c r="R127" s="3"/>
    </row>
    <row r="128" spans="2:23" ht="16.5" x14ac:dyDescent="0.25">
      <c r="B128" s="83" t="s">
        <v>139</v>
      </c>
      <c r="C128" s="84"/>
      <c r="D128" s="84"/>
      <c r="E128" s="84"/>
      <c r="F128" s="84"/>
      <c r="G128" s="84"/>
      <c r="H128" s="85"/>
      <c r="I128" s="1"/>
      <c r="J128" s="2"/>
      <c r="K128" s="2"/>
      <c r="M128" s="3"/>
      <c r="N128" s="3"/>
      <c r="O128" s="3"/>
      <c r="P128" s="3"/>
      <c r="Q128" s="3"/>
      <c r="R128" s="3"/>
    </row>
    <row r="129" spans="2:18" ht="17.25" thickBot="1" x14ac:dyDescent="0.3">
      <c r="B129" s="86"/>
      <c r="C129" s="87"/>
      <c r="D129" s="87"/>
      <c r="E129" s="87"/>
      <c r="F129" s="87"/>
      <c r="G129" s="87"/>
      <c r="H129" s="88"/>
      <c r="I129" s="1"/>
      <c r="J129" s="2"/>
      <c r="K129" s="2"/>
      <c r="L129" s="28"/>
      <c r="M129" s="3"/>
      <c r="N129" s="3"/>
      <c r="O129" s="3"/>
      <c r="P129" s="3"/>
      <c r="Q129" s="3"/>
      <c r="R129" s="3"/>
    </row>
    <row r="130" spans="2:18" ht="16.5" thickTop="1" x14ac:dyDescent="0.25">
      <c r="M130" s="3"/>
      <c r="N130" s="3"/>
      <c r="O130" s="3"/>
      <c r="P130" s="3"/>
      <c r="Q130" s="3"/>
      <c r="R130" s="3"/>
    </row>
    <row r="131" spans="2:18" x14ac:dyDescent="0.25">
      <c r="M131" s="3"/>
      <c r="N131" s="3"/>
      <c r="O131" s="3"/>
      <c r="P131" s="3"/>
      <c r="Q131" s="3"/>
      <c r="R131" s="3"/>
    </row>
    <row r="132" spans="2:18" x14ac:dyDescent="0.25">
      <c r="M132" s="3"/>
      <c r="N132" s="3"/>
      <c r="O132" s="3"/>
      <c r="P132" s="3"/>
      <c r="Q132" s="3"/>
      <c r="R132" s="3"/>
    </row>
    <row r="133" spans="2:18" x14ac:dyDescent="0.25">
      <c r="M133" s="3"/>
      <c r="N133" s="3"/>
      <c r="O133" s="3"/>
      <c r="P133" s="3"/>
      <c r="Q133" s="3"/>
      <c r="R133" s="3"/>
    </row>
    <row r="134" spans="2:18" x14ac:dyDescent="0.25">
      <c r="M134" s="3"/>
      <c r="N134" s="3"/>
      <c r="O134" s="3"/>
      <c r="P134" s="3"/>
      <c r="Q134" s="3"/>
      <c r="R134" s="3"/>
    </row>
    <row r="135" spans="2:18" x14ac:dyDescent="0.25">
      <c r="M135" s="3"/>
      <c r="N135" s="3"/>
      <c r="O135" s="3"/>
      <c r="P135" s="3"/>
      <c r="Q135" s="3"/>
      <c r="R135" s="3"/>
    </row>
    <row r="136" spans="2:18" x14ac:dyDescent="0.25">
      <c r="L136" s="28"/>
      <c r="M136" s="3"/>
      <c r="N136" s="3"/>
      <c r="O136" s="3"/>
      <c r="P136" s="3"/>
      <c r="Q136" s="3"/>
      <c r="R136" s="3"/>
    </row>
    <row r="137" spans="2:18" x14ac:dyDescent="0.25">
      <c r="M137" s="3"/>
      <c r="N137" s="3"/>
      <c r="O137" s="3"/>
      <c r="P137" s="3"/>
      <c r="Q137" s="3"/>
      <c r="R137" s="3"/>
    </row>
    <row r="138" spans="2:18" ht="17.25" customHeight="1" x14ac:dyDescent="0.25">
      <c r="M138" s="3"/>
      <c r="N138" s="3"/>
      <c r="O138" s="3"/>
      <c r="P138" s="3"/>
      <c r="Q138" s="3"/>
      <c r="R138" s="3"/>
    </row>
    <row r="139" spans="2:18" ht="15.75" customHeight="1" x14ac:dyDescent="0.25">
      <c r="M139" s="3"/>
      <c r="N139" s="3"/>
      <c r="O139" s="3"/>
      <c r="P139" s="3"/>
      <c r="Q139" s="3"/>
      <c r="R139" s="3"/>
    </row>
    <row r="140" spans="2:18" ht="15.75" customHeight="1" x14ac:dyDescent="0.25">
      <c r="M140" s="3"/>
      <c r="N140" s="3"/>
      <c r="O140" s="3"/>
      <c r="P140" s="3"/>
      <c r="Q140" s="3"/>
      <c r="R140" s="3"/>
    </row>
    <row r="141" spans="2:18" ht="16.5" customHeight="1" x14ac:dyDescent="0.25">
      <c r="L141" s="1"/>
      <c r="M141" s="3"/>
      <c r="N141" s="3"/>
      <c r="O141" s="3"/>
      <c r="P141" s="3"/>
      <c r="Q141" s="3"/>
      <c r="R141" s="3"/>
    </row>
    <row r="142" spans="2:18" ht="16.5" customHeight="1" x14ac:dyDescent="0.25">
      <c r="M142" s="3"/>
      <c r="N142" s="3"/>
    </row>
    <row r="143" spans="2:18" ht="15.75" customHeight="1" x14ac:dyDescent="0.25">
      <c r="M143" s="3"/>
      <c r="N143" s="3"/>
    </row>
    <row r="144" spans="2:18" ht="15.75" customHeight="1" x14ac:dyDescent="0.25">
      <c r="L144" s="3"/>
      <c r="M144" s="3"/>
      <c r="N144" s="3"/>
      <c r="O144" s="3"/>
    </row>
    <row r="145" spans="12:15" ht="15.75" customHeight="1" x14ac:dyDescent="0.25">
      <c r="L145" s="3"/>
      <c r="M145" s="3"/>
      <c r="N145" s="3"/>
      <c r="O145" s="3"/>
    </row>
    <row r="146" spans="12:15" ht="15.75" customHeight="1" x14ac:dyDescent="0.25">
      <c r="L146" s="3"/>
      <c r="M146" s="3"/>
      <c r="N146" s="3"/>
      <c r="O146" s="3"/>
    </row>
    <row r="147" spans="12:15" ht="16.5" customHeight="1" x14ac:dyDescent="0.25">
      <c r="L147" s="3"/>
      <c r="M147" s="3"/>
      <c r="N147" s="3"/>
      <c r="O147" s="3"/>
    </row>
    <row r="148" spans="12:15" x14ac:dyDescent="0.25">
      <c r="L148" s="3"/>
      <c r="M148" s="3"/>
      <c r="N148" s="3"/>
      <c r="O148" s="3"/>
    </row>
    <row r="149" spans="12:15" x14ac:dyDescent="0.25">
      <c r="L149" s="3"/>
      <c r="M149" s="3"/>
      <c r="N149" s="3"/>
      <c r="O149" s="3"/>
    </row>
    <row r="150" spans="12:15" x14ac:dyDescent="0.25">
      <c r="L150" s="3"/>
      <c r="M150" s="3"/>
      <c r="N150" s="3"/>
      <c r="O150" s="3"/>
    </row>
    <row r="151" spans="12:15" x14ac:dyDescent="0.25">
      <c r="L151" s="3"/>
      <c r="M151" s="3"/>
      <c r="N151" s="3"/>
      <c r="O151" s="3"/>
    </row>
    <row r="152" spans="12:15" x14ac:dyDescent="0.25">
      <c r="L152" s="3"/>
      <c r="M152" s="3"/>
      <c r="N152" s="3"/>
      <c r="O152" s="3"/>
    </row>
    <row r="153" spans="12:15" x14ac:dyDescent="0.25">
      <c r="L153" s="3"/>
      <c r="M153" s="3"/>
      <c r="N153" s="3"/>
      <c r="O153" s="3"/>
    </row>
    <row r="154" spans="12:15" x14ac:dyDescent="0.25">
      <c r="L154" s="3"/>
      <c r="M154" s="3"/>
      <c r="N154" s="3"/>
      <c r="O154" s="3"/>
    </row>
    <row r="155" spans="12:15" x14ac:dyDescent="0.25">
      <c r="L155" s="3"/>
      <c r="M155" s="3"/>
      <c r="N155" s="3"/>
      <c r="O155" s="3"/>
    </row>
    <row r="156" spans="12:15" x14ac:dyDescent="0.25">
      <c r="L156" s="3"/>
      <c r="O156" s="3"/>
    </row>
    <row r="157" spans="12:15" x14ac:dyDescent="0.25">
      <c r="L157" s="3"/>
      <c r="O157" s="3"/>
    </row>
    <row r="158" spans="12:15" x14ac:dyDescent="0.25">
      <c r="L158" s="3"/>
      <c r="O158" s="3"/>
    </row>
    <row r="159" spans="12:15" x14ac:dyDescent="0.25">
      <c r="L159" s="3"/>
      <c r="O159" s="3"/>
    </row>
    <row r="160" spans="12:15" x14ac:dyDescent="0.25">
      <c r="L160" s="3"/>
      <c r="O160" s="3"/>
    </row>
    <row r="161" spans="12:15" x14ac:dyDescent="0.25">
      <c r="L161" s="3"/>
      <c r="O161" s="3"/>
    </row>
    <row r="162" spans="12:15" x14ac:dyDescent="0.25">
      <c r="L162" s="3"/>
      <c r="O162" s="3"/>
    </row>
    <row r="163" spans="12:15" x14ac:dyDescent="0.25">
      <c r="L163" s="3"/>
      <c r="O163" s="3"/>
    </row>
    <row r="164" spans="12:15" x14ac:dyDescent="0.25">
      <c r="L164" s="3"/>
      <c r="O164" s="3"/>
    </row>
    <row r="165" spans="12:15" x14ac:dyDescent="0.25">
      <c r="L165" s="3"/>
      <c r="O165" s="3"/>
    </row>
    <row r="166" spans="12:15" x14ac:dyDescent="0.25">
      <c r="L166" s="3"/>
      <c r="O166" s="3"/>
    </row>
    <row r="167" spans="12:15" x14ac:dyDescent="0.25">
      <c r="L167" s="3"/>
      <c r="O167" s="3"/>
    </row>
    <row r="168" spans="12:15" x14ac:dyDescent="0.25">
      <c r="L168" s="3"/>
      <c r="O168" s="3"/>
    </row>
    <row r="169" spans="12:15" x14ac:dyDescent="0.25">
      <c r="L169" s="3"/>
      <c r="O169" s="3"/>
    </row>
    <row r="170" spans="12:15" x14ac:dyDescent="0.25">
      <c r="L170" s="3"/>
      <c r="O170" s="3"/>
    </row>
    <row r="171" spans="12:15" x14ac:dyDescent="0.25">
      <c r="L171" s="3"/>
      <c r="O171" s="3"/>
    </row>
    <row r="172" spans="12:15" x14ac:dyDescent="0.25">
      <c r="L172" s="3"/>
      <c r="O172" s="3"/>
    </row>
    <row r="173" spans="12:15" x14ac:dyDescent="0.25">
      <c r="L173" s="3"/>
      <c r="O173" s="3"/>
    </row>
    <row r="174" spans="12:15" x14ac:dyDescent="0.25">
      <c r="L174" s="3"/>
      <c r="O174" s="3"/>
    </row>
    <row r="175" spans="12:15" x14ac:dyDescent="0.25">
      <c r="L175" s="3"/>
      <c r="O175" s="3"/>
    </row>
    <row r="176" spans="12:15" x14ac:dyDescent="0.25">
      <c r="L176" s="3"/>
      <c r="O176" s="3"/>
    </row>
    <row r="177" spans="12:15" x14ac:dyDescent="0.25">
      <c r="L177" s="3"/>
      <c r="O177" s="3"/>
    </row>
    <row r="178" spans="12:15" x14ac:dyDescent="0.25">
      <c r="L178" s="3"/>
      <c r="O178" s="3"/>
    </row>
    <row r="179" spans="12:15" x14ac:dyDescent="0.25">
      <c r="L179" s="3"/>
      <c r="O179" s="3"/>
    </row>
    <row r="180" spans="12:15" x14ac:dyDescent="0.25">
      <c r="L180" s="3"/>
      <c r="O180" s="3"/>
    </row>
    <row r="181" spans="12:15" x14ac:dyDescent="0.25">
      <c r="L181" s="3"/>
      <c r="O181" s="3"/>
    </row>
    <row r="182" spans="12:15" x14ac:dyDescent="0.25">
      <c r="L182" s="3"/>
      <c r="O182" s="3"/>
    </row>
    <row r="183" spans="12:15" x14ac:dyDescent="0.25">
      <c r="L183" s="3"/>
      <c r="O183" s="3"/>
    </row>
    <row r="184" spans="12:15" x14ac:dyDescent="0.25">
      <c r="L184" s="3"/>
      <c r="O184" s="3"/>
    </row>
    <row r="185" spans="12:15" x14ac:dyDescent="0.25">
      <c r="L185" s="3"/>
      <c r="O185" s="3"/>
    </row>
    <row r="186" spans="12:15" x14ac:dyDescent="0.25">
      <c r="L186" s="3"/>
      <c r="O186" s="3"/>
    </row>
    <row r="187" spans="12:15" x14ac:dyDescent="0.25">
      <c r="L187" s="3"/>
      <c r="O187" s="3"/>
    </row>
    <row r="188" spans="12:15" x14ac:dyDescent="0.25">
      <c r="L188" s="3"/>
      <c r="O188" s="3"/>
    </row>
    <row r="189" spans="12:15" x14ac:dyDescent="0.25">
      <c r="L189" s="3"/>
      <c r="O189" s="3"/>
    </row>
  </sheetData>
  <mergeCells count="125">
    <mergeCell ref="D12:D17"/>
    <mergeCell ref="C12:C17"/>
    <mergeCell ref="B12:B17"/>
    <mergeCell ref="C70:C73"/>
    <mergeCell ref="B70:B73"/>
    <mergeCell ref="C74:C76"/>
    <mergeCell ref="B74:B76"/>
    <mergeCell ref="C77:C80"/>
    <mergeCell ref="B77:B80"/>
    <mergeCell ref="D70:D80"/>
    <mergeCell ref="D62:D69"/>
    <mergeCell ref="D50:D61"/>
    <mergeCell ref="K50:K55"/>
    <mergeCell ref="K56:K61"/>
    <mergeCell ref="K62:K65"/>
    <mergeCell ref="K66:K69"/>
    <mergeCell ref="K70:K73"/>
    <mergeCell ref="K74:K76"/>
    <mergeCell ref="K77:K80"/>
    <mergeCell ref="K18:K23"/>
    <mergeCell ref="D18:D23"/>
    <mergeCell ref="K35:K39"/>
    <mergeCell ref="H35:H39"/>
    <mergeCell ref="H50:H55"/>
    <mergeCell ref="H56:H61"/>
    <mergeCell ref="H62:H65"/>
    <mergeCell ref="D28:D39"/>
    <mergeCell ref="D24:D27"/>
    <mergeCell ref="K5:K11"/>
    <mergeCell ref="K12:K17"/>
    <mergeCell ref="H5:H11"/>
    <mergeCell ref="H12:H17"/>
    <mergeCell ref="H18:H23"/>
    <mergeCell ref="H24:H27"/>
    <mergeCell ref="H28:H34"/>
    <mergeCell ref="K24:K27"/>
    <mergeCell ref="K28:K34"/>
    <mergeCell ref="B2:H2"/>
    <mergeCell ref="B3:H3"/>
    <mergeCell ref="E4:F4"/>
    <mergeCell ref="B40:H40"/>
    <mergeCell ref="B48:H48"/>
    <mergeCell ref="E49:F49"/>
    <mergeCell ref="B81:H81"/>
    <mergeCell ref="B84:H84"/>
    <mergeCell ref="B85:H85"/>
    <mergeCell ref="H66:H69"/>
    <mergeCell ref="H70:H73"/>
    <mergeCell ref="H74:H76"/>
    <mergeCell ref="H77:H80"/>
    <mergeCell ref="C18:C23"/>
    <mergeCell ref="B18:B23"/>
    <mergeCell ref="C24:C27"/>
    <mergeCell ref="B24:B27"/>
    <mergeCell ref="C28:C34"/>
    <mergeCell ref="B28:B34"/>
    <mergeCell ref="C35:C39"/>
    <mergeCell ref="B35:B39"/>
    <mergeCell ref="D5:D11"/>
    <mergeCell ref="C5:C11"/>
    <mergeCell ref="B5:B11"/>
    <mergeCell ref="B86:C89"/>
    <mergeCell ref="D86:H86"/>
    <mergeCell ref="D87:H87"/>
    <mergeCell ref="D88:H88"/>
    <mergeCell ref="D89:H89"/>
    <mergeCell ref="C50:C55"/>
    <mergeCell ref="B50:B55"/>
    <mergeCell ref="C56:C61"/>
    <mergeCell ref="B56:B61"/>
    <mergeCell ref="C62:C65"/>
    <mergeCell ref="B62:B65"/>
    <mergeCell ref="C66:C69"/>
    <mergeCell ref="B66:B69"/>
    <mergeCell ref="B90:C91"/>
    <mergeCell ref="D90:H90"/>
    <mergeCell ref="D91:H91"/>
    <mergeCell ref="B92:C93"/>
    <mergeCell ref="D92:H92"/>
    <mergeCell ref="D93:H93"/>
    <mergeCell ref="B94:C95"/>
    <mergeCell ref="D94:H94"/>
    <mergeCell ref="D95:H95"/>
    <mergeCell ref="B96:C102"/>
    <mergeCell ref="D96:H96"/>
    <mergeCell ref="D97:H97"/>
    <mergeCell ref="D98:H98"/>
    <mergeCell ref="D99:H99"/>
    <mergeCell ref="D100:H100"/>
    <mergeCell ref="D101:H101"/>
    <mergeCell ref="D102:H102"/>
    <mergeCell ref="B103:C105"/>
    <mergeCell ref="D103:H103"/>
    <mergeCell ref="D104:H104"/>
    <mergeCell ref="D105:H105"/>
    <mergeCell ref="B106:C107"/>
    <mergeCell ref="D106:H106"/>
    <mergeCell ref="D107:H107"/>
    <mergeCell ref="B108:C110"/>
    <mergeCell ref="D108:H108"/>
    <mergeCell ref="D109:H109"/>
    <mergeCell ref="D110:H110"/>
    <mergeCell ref="B111:C113"/>
    <mergeCell ref="D111:H111"/>
    <mergeCell ref="D112:H112"/>
    <mergeCell ref="D113:H113"/>
    <mergeCell ref="B114:C115"/>
    <mergeCell ref="D114:H114"/>
    <mergeCell ref="D115:H115"/>
    <mergeCell ref="B116:C117"/>
    <mergeCell ref="D116:H116"/>
    <mergeCell ref="D117:H117"/>
    <mergeCell ref="B118:C120"/>
    <mergeCell ref="D118:H118"/>
    <mergeCell ref="D119:H119"/>
    <mergeCell ref="D120:H120"/>
    <mergeCell ref="B121:H121"/>
    <mergeCell ref="B122:H122"/>
    <mergeCell ref="B123:H123"/>
    <mergeCell ref="B124:H124"/>
    <mergeCell ref="B125:H125"/>
    <mergeCell ref="B126:H126"/>
    <mergeCell ref="B127:H127"/>
    <mergeCell ref="B128:H128"/>
    <mergeCell ref="B129:H129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2026-05-26T09:58:08Z</cp:lastPrinted>
  <dcterms:created xsi:type="dcterms:W3CDTF">2015-06-05T18:19:34Z</dcterms:created>
  <dcterms:modified xsi:type="dcterms:W3CDTF">2026-05-28T01:48:27Z</dcterms:modified>
</cp:coreProperties>
</file>